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Marketing\2023 prices\Availabilities\"/>
    </mc:Choice>
  </mc:AlternateContent>
  <xr:revisionPtr revIDLastSave="0" documentId="13_ncr:1_{1C633179-A5AA-416A-BC9D-1EBC5B6F5D5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Perennials!$B$8:$J$393</definedName>
    <definedName name="_xlnm._FilterDatabase" localSheetId="1" hidden="1">Seed!$A$8:$F$404</definedName>
    <definedName name="_xlnm.Print_Area" localSheetId="0">Perennials!$B$1:$J$405</definedName>
    <definedName name="_xlnm.Print_Area" localSheetId="1">Seed!$A$1:$F$406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5" i="1" l="1"/>
  <c r="F350" i="2" l="1"/>
  <c r="F101" i="2" l="1"/>
  <c r="F257" i="2" l="1"/>
  <c r="F114" i="2"/>
  <c r="F404" i="2" l="1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139" i="2"/>
  <c r="F266" i="2"/>
  <c r="F265" i="2"/>
  <c r="F264" i="2"/>
  <c r="F263" i="2"/>
  <c r="F262" i="2"/>
  <c r="F261" i="2"/>
  <c r="F260" i="2"/>
  <c r="F259" i="2"/>
  <c r="F258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256" i="2"/>
  <c r="F173" i="2"/>
  <c r="F172" i="2"/>
  <c r="F171" i="2"/>
  <c r="F169" i="2"/>
  <c r="F168" i="2"/>
  <c r="F167" i="2"/>
  <c r="F166" i="2"/>
  <c r="F165" i="2"/>
  <c r="F170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386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</calcChain>
</file>

<file path=xl/sharedStrings.xml><?xml version="1.0" encoding="utf-8"?>
<sst xmlns="http://schemas.openxmlformats.org/spreadsheetml/2006/main" count="2981" uniqueCount="2043">
  <si>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</si>
  <si>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</si>
  <si>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</si>
  <si>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</si>
  <si>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</si>
  <si>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</si>
  <si>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</si>
  <si>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</si>
  <si>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</si>
  <si>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</si>
  <si>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</si>
  <si>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</si>
  <si>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</si>
  <si>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</si>
  <si>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</si>
  <si>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</si>
  <si>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</si>
  <si>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</si>
  <si>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</si>
  <si>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</si>
  <si>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</si>
  <si>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</si>
  <si>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</si>
  <si>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</si>
  <si>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</si>
  <si>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</si>
  <si>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</si>
  <si>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</si>
  <si>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</si>
  <si>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</si>
  <si>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</si>
  <si>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</si>
  <si>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</si>
  <si>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</si>
  <si>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</si>
  <si>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</si>
  <si>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</si>
  <si>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</si>
  <si>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</si>
  <si>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</si>
  <si>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</si>
  <si>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</si>
  <si>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</si>
  <si>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</si>
  <si>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</si>
  <si>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</si>
  <si>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</si>
  <si>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</si>
  <si>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</si>
  <si>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</si>
  <si>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</si>
  <si>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</si>
  <si>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</si>
  <si>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</si>
  <si>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</si>
  <si>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</si>
  <si>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</si>
  <si>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</si>
  <si>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</si>
  <si>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</si>
  <si>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</si>
  <si>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</si>
  <si>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</si>
  <si>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</si>
  <si>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</si>
  <si>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</si>
  <si>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</si>
  <si>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</si>
  <si>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</si>
  <si>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</si>
  <si>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</si>
  <si>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</si>
  <si>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</si>
  <si>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</si>
  <si>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</si>
  <si>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</si>
  <si>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</si>
  <si>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</si>
  <si>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</si>
  <si>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</si>
  <si>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</si>
  <si>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</si>
  <si>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</si>
  <si>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</si>
  <si>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</si>
  <si>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</si>
  <si>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</si>
  <si>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</si>
  <si>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</si>
  <si>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</si>
  <si>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</si>
  <si>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</si>
  <si>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</si>
  <si>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</si>
  <si>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</si>
  <si>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</si>
  <si>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</si>
  <si>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</si>
  <si>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</si>
  <si>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</si>
  <si>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</si>
  <si>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</si>
  <si>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</si>
  <si>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</si>
  <si>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</si>
  <si>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</si>
  <si>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</si>
  <si>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</si>
  <si>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</si>
  <si>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</si>
  <si>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</si>
  <si>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</si>
  <si>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</si>
  <si>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</si>
  <si>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</si>
  <si>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</si>
  <si>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</si>
  <si>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</si>
  <si>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</si>
  <si>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</si>
  <si>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</si>
  <si>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</si>
  <si>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</si>
  <si>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</si>
  <si>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</si>
  <si>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</si>
  <si>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</si>
  <si>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</si>
  <si>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</si>
  <si>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</si>
  <si>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</si>
  <si>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</si>
  <si>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</si>
  <si>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</si>
  <si>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</si>
  <si>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</si>
  <si>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</si>
  <si>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</si>
  <si>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</si>
  <si>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</si>
  <si>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</si>
  <si>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</si>
  <si>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</si>
  <si>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</si>
  <si>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</si>
  <si>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</si>
  <si>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</si>
  <si>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</si>
  <si>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</si>
  <si>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</si>
  <si>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</si>
  <si>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</si>
  <si>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</si>
  <si>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</si>
  <si>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</si>
  <si>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</si>
  <si>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</si>
  <si>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 xml:space="preserve">Carex rosea var. radiata 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</si>
  <si>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</si>
  <si>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</si>
  <si>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</si>
  <si>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</si>
  <si>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</si>
  <si>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</si>
  <si>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</si>
  <si>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</si>
  <si>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</si>
  <si>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</si>
  <si>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</si>
  <si>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</si>
  <si>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</si>
  <si>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</si>
  <si>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</si>
  <si>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</si>
  <si>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</si>
  <si>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</si>
  <si>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</si>
  <si>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</si>
  <si>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</si>
  <si>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</si>
  <si>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</si>
  <si>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</si>
  <si>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</si>
  <si>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</si>
  <si>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</si>
  <si>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</si>
  <si>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</si>
  <si>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</si>
  <si>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</si>
  <si>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</si>
  <si>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Claytonia virginica*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</si>
  <si>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</si>
  <si>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</si>
  <si>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</si>
  <si>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</si>
  <si>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</si>
  <si>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</si>
  <si>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</si>
  <si>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</si>
  <si>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</si>
  <si>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</si>
  <si>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</si>
  <si>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</si>
  <si>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</si>
  <si>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</si>
  <si>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</si>
  <si>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</si>
  <si>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</si>
  <si>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</si>
  <si>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</si>
  <si>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</si>
  <si>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</si>
  <si>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</si>
  <si>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</si>
  <si>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</si>
  <si>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</si>
  <si>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</si>
  <si>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</si>
  <si>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</si>
  <si>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</si>
  <si>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</si>
  <si>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</si>
  <si>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</si>
  <si>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</si>
  <si>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</si>
  <si>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Dioscorea villosa</t>
  </si>
  <si>
    <t>Wild yam</t>
  </si>
  <si>
    <t>Dodecatheon meadia*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</si>
  <si>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</si>
  <si>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</si>
  <si>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</si>
  <si>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</si>
  <si>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</si>
  <si>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</si>
  <si>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</si>
  <si>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</si>
  <si>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</si>
  <si>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</si>
  <si>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</si>
  <si>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</si>
  <si>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</si>
  <si>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</si>
  <si>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</si>
  <si>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</si>
  <si>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</si>
  <si>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</si>
  <si>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</si>
  <si>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</si>
  <si>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</si>
  <si>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</si>
  <si>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</si>
  <si>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</si>
  <si>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</si>
  <si>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</si>
  <si>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</si>
  <si>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</si>
  <si>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</si>
  <si>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</si>
  <si>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</si>
  <si>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</si>
  <si>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</si>
  <si>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</si>
  <si>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Erythronium albidum*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</si>
  <si>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</si>
  <si>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</si>
  <si>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</si>
  <si>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</si>
  <si>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</si>
  <si>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</si>
  <si>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</si>
  <si>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</si>
  <si>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</si>
  <si>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</si>
  <si>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</si>
  <si>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</si>
  <si>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</si>
  <si>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</si>
  <si>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</si>
  <si>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</si>
  <si>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</si>
  <si>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</si>
  <si>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</si>
  <si>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</si>
  <si>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</si>
  <si>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</si>
  <si>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</si>
  <si>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</si>
  <si>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</si>
  <si>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</si>
  <si>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</si>
  <si>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</si>
  <si>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</si>
  <si>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</si>
  <si>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</si>
  <si>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Gentiana andrewsii*</t>
  </si>
  <si>
    <t>Bottle gentian</t>
  </si>
  <si>
    <t>Gentiana puberulenta*</t>
  </si>
  <si>
    <t>Downy gentain</t>
  </si>
  <si>
    <t>Gentianella quinquefolia*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</si>
  <si>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</si>
  <si>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</si>
  <si>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</si>
  <si>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</si>
  <si>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</si>
  <si>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</si>
  <si>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</si>
  <si>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</si>
  <si>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</si>
  <si>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</si>
  <si>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</si>
  <si>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</si>
  <si>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</si>
  <si>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</si>
  <si>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</si>
  <si>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</si>
  <si>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</si>
  <si>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</si>
  <si>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</si>
  <si>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</si>
  <si>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</si>
  <si>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</si>
  <si>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</si>
  <si>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</si>
  <si>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</si>
  <si>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</si>
  <si>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</si>
  <si>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</si>
  <si>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</si>
  <si>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</si>
  <si>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</si>
  <si>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</si>
  <si>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</si>
  <si>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</si>
  <si>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</si>
  <si>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</si>
  <si>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</si>
  <si>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</si>
  <si>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</si>
  <si>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</si>
  <si>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Hesperostipa spartea*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</si>
  <si>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</si>
  <si>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</si>
  <si>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</si>
  <si>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</si>
  <si>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</si>
  <si>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</si>
  <si>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Hydrophyllum virginianum*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</si>
  <si>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</si>
  <si>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</si>
  <si>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</si>
  <si>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</si>
  <si>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</si>
  <si>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</si>
  <si>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</si>
  <si>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</si>
  <si>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</si>
  <si>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</si>
  <si>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</si>
  <si>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 xml:space="preserve">Iris virginica 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</si>
  <si>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</si>
  <si>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</si>
  <si>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</si>
  <si>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</si>
  <si>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</si>
  <si>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</si>
  <si>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</si>
  <si>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</si>
  <si>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</si>
  <si>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</si>
  <si>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</si>
  <si>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</si>
  <si>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</si>
  <si>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</si>
  <si>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</si>
  <si>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</si>
  <si>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</si>
  <si>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</si>
  <si>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</si>
  <si>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</si>
  <si>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</si>
  <si>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</si>
  <si>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</si>
  <si>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</si>
  <si>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</si>
  <si>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</si>
  <si>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</si>
  <si>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</si>
  <si>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</si>
  <si>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</si>
  <si>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</si>
  <si>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</si>
  <si>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</si>
  <si>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</si>
  <si>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</si>
  <si>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</si>
  <si>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</si>
  <si>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</si>
  <si>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Lilium michiganense*</t>
  </si>
  <si>
    <t>Turk's cap lily</t>
  </si>
  <si>
    <t>Lilium philadephicum*</t>
  </si>
  <si>
    <t>Prairie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</si>
  <si>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</si>
  <si>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</si>
  <si>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</si>
  <si>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</si>
  <si>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</si>
  <si>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</si>
  <si>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</si>
  <si>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</si>
  <si>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</si>
  <si>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</si>
  <si>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</si>
  <si>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</si>
  <si>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</si>
  <si>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</si>
  <si>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Lysimachia quadriflora</t>
  </si>
  <si>
    <t>Fourflower yellow loosestrife</t>
  </si>
  <si>
    <t>Lythrum alatum</t>
  </si>
  <si>
    <t>Winged loosestrife</t>
  </si>
  <si>
    <t>Maianthemum racemosum*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</si>
  <si>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</si>
  <si>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</si>
  <si>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</si>
  <si>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</si>
  <si>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</si>
  <si>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</si>
  <si>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</si>
  <si>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</si>
  <si>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</si>
  <si>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</si>
  <si>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</si>
  <si>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</si>
  <si>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</si>
  <si>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</si>
  <si>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</si>
  <si>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</si>
  <si>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</si>
  <si>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</si>
  <si>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</si>
  <si>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</si>
  <si>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</si>
  <si>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</si>
  <si>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</si>
  <si>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</si>
  <si>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</si>
  <si>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</si>
  <si>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</si>
  <si>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</si>
  <si>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</si>
  <si>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</si>
  <si>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</si>
  <si>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</si>
  <si>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</si>
  <si>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</si>
  <si>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</si>
  <si>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</si>
  <si>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</si>
  <si>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</si>
  <si>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</si>
  <si>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</si>
  <si>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</si>
  <si>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</si>
  <si>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</si>
  <si>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</si>
  <si>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</si>
  <si>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</si>
  <si>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</si>
  <si>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</si>
  <si>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</si>
  <si>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</si>
  <si>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</si>
  <si>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</si>
  <si>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</si>
  <si>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Pedicularis lanceolata*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</si>
  <si>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</si>
  <si>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</si>
  <si>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</si>
  <si>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</si>
  <si>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</si>
  <si>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</si>
  <si>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</si>
  <si>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</si>
  <si>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</si>
  <si>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</si>
  <si>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</si>
  <si>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</si>
  <si>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</si>
  <si>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</si>
  <si>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</si>
  <si>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</si>
  <si>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</si>
  <si>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</si>
  <si>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</si>
  <si>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Podophyllum peltatum*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</si>
  <si>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</si>
  <si>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</si>
  <si>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</si>
  <si>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</si>
  <si>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</si>
  <si>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</si>
  <si>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</si>
  <si>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</si>
  <si>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</si>
  <si>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</si>
  <si>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</si>
  <si>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</si>
  <si>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</si>
  <si>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</si>
  <si>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</si>
  <si>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</si>
  <si>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</si>
  <si>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</si>
  <si>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</si>
  <si>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</si>
  <si>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</si>
  <si>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</si>
  <si>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</si>
  <si>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</si>
  <si>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</si>
  <si>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</si>
  <si>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</si>
  <si>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</si>
  <si>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</si>
  <si>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</si>
  <si>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</si>
  <si>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</si>
  <si>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</si>
  <si>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</si>
  <si>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</si>
  <si>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</si>
  <si>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</si>
  <si>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</si>
  <si>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</si>
  <si>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</si>
  <si>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Ruellia humilis *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</si>
  <si>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</si>
  <si>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</si>
  <si>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</si>
  <si>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</si>
  <si>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</si>
  <si>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</si>
  <si>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</si>
  <si>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</si>
  <si>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</si>
  <si>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</si>
  <si>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</si>
  <si>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</si>
  <si>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</si>
  <si>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</si>
  <si>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</si>
  <si>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</si>
  <si>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</si>
  <si>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</si>
  <si>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</si>
  <si>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</si>
  <si>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</si>
  <si>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</si>
  <si>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</si>
  <si>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</si>
  <si>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</si>
  <si>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</si>
  <si>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</si>
  <si>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</si>
  <si>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</si>
  <si>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</si>
  <si>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</si>
  <si>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</si>
  <si>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</si>
  <si>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</si>
  <si>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</si>
  <si>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</si>
  <si>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</si>
  <si>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</si>
  <si>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</si>
  <si>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</si>
  <si>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</si>
  <si>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</si>
  <si>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</si>
  <si>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</si>
  <si>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</si>
  <si>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</si>
  <si>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</si>
  <si>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</si>
  <si>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</si>
  <si>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</si>
  <si>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</si>
  <si>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Sisyrinchium albidum*</t>
  </si>
  <si>
    <t>Common blue-eyed grass</t>
  </si>
  <si>
    <t>Sisyrinchium angustifolium *</t>
  </si>
  <si>
    <t>Narrow-leaved blue-eyed grass</t>
  </si>
  <si>
    <t>Sisyrinchium campestre</t>
  </si>
  <si>
    <t>Prairie blue-eyed grass</t>
  </si>
  <si>
    <t>Sium suave*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</si>
  <si>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</si>
  <si>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</si>
  <si>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</si>
  <si>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</si>
  <si>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</si>
  <si>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</si>
  <si>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</si>
  <si>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</si>
  <si>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</si>
  <si>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</si>
  <si>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</si>
  <si>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</si>
  <si>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</si>
  <si>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</si>
  <si>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</si>
  <si>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</si>
  <si>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</si>
  <si>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</si>
  <si>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</si>
  <si>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</si>
  <si>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</si>
  <si>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</si>
  <si>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</si>
  <si>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</si>
  <si>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</si>
  <si>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</si>
  <si>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</si>
  <si>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</si>
  <si>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</si>
  <si>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</si>
  <si>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</si>
  <si>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</si>
  <si>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</si>
  <si>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</si>
  <si>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</si>
  <si>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</si>
  <si>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</si>
  <si>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</si>
  <si>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</si>
  <si>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</si>
  <si>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</si>
  <si>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</si>
  <si>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</si>
  <si>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</si>
  <si>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</si>
  <si>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</si>
  <si>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</si>
  <si>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</si>
  <si>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</si>
  <si>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</si>
  <si>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</si>
  <si>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</si>
  <si>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</si>
  <si>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</si>
  <si>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</si>
  <si>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</si>
  <si>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</si>
  <si>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</si>
  <si>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</si>
  <si>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</si>
  <si>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</si>
  <si>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</si>
  <si>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</si>
  <si>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</si>
  <si>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</si>
  <si>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</si>
  <si>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</si>
  <si>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</si>
  <si>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</si>
  <si>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</si>
  <si>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</si>
  <si>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</si>
  <si>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</si>
  <si>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</si>
  <si>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</si>
  <si>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</si>
  <si>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</si>
  <si>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</si>
  <si>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</si>
  <si>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</si>
  <si>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</si>
  <si>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</si>
  <si>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</si>
  <si>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</si>
  <si>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</si>
  <si>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</si>
  <si>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</si>
  <si>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</si>
  <si>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</si>
  <si>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</si>
  <si>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</si>
  <si>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</si>
  <si>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</si>
  <si>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</si>
  <si>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</si>
  <si>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Viola pedata *</t>
  </si>
  <si>
    <t>Bird’s foot violet</t>
  </si>
  <si>
    <t>Viola pedatifida*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</si>
  <si>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</si>
  <si>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</si>
  <si>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</si>
  <si>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</si>
  <si>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</si>
  <si>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</si>
  <si>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</si>
  <si>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</si>
  <si>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</si>
  <si>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</si>
  <si>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</si>
  <si>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</si>
  <si>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</si>
  <si>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</si>
  <si>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</si>
  <si>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</si>
  <si>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</si>
  <si>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</si>
  <si>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</si>
  <si>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</si>
  <si>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</si>
  <si>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</si>
  <si>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</si>
  <si>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</si>
  <si>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</si>
  <si>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</si>
  <si>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</si>
  <si>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</si>
  <si>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</si>
  <si>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</si>
  <si>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</si>
  <si>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Asclepias purpurascens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</si>
  <si>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</si>
  <si>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</si>
  <si>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</si>
  <si>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</si>
  <si>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</si>
  <si>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</si>
  <si>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</si>
  <si>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</si>
  <si>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</si>
  <si>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</si>
  <si>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</si>
  <si>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</si>
  <si>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</si>
  <si>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</si>
  <si>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</si>
  <si>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</si>
  <si>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</si>
  <si>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</si>
  <si>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</si>
  <si>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</si>
  <si>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</si>
  <si>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</si>
  <si>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</si>
  <si>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</si>
  <si>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</si>
  <si>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</si>
  <si>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</si>
  <si>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</si>
  <si>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</si>
  <si>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</si>
  <si>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</si>
  <si>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</si>
  <si>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</si>
  <si>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</si>
  <si>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</si>
  <si>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</si>
  <si>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</si>
  <si>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</si>
  <si>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</si>
  <si>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</si>
  <si>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</si>
  <si>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</si>
  <si>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</si>
  <si>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</si>
  <si>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</si>
  <si>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</si>
  <si>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Prairie larkspur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</si>
  <si>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</si>
  <si>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</si>
  <si>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</si>
  <si>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</si>
  <si>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</si>
  <si>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</si>
  <si>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</si>
  <si>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</si>
  <si>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</si>
  <si>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</si>
  <si>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</si>
  <si>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</si>
  <si>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</si>
  <si>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</si>
  <si>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</si>
  <si>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</si>
  <si>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</si>
  <si>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</si>
  <si>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</si>
  <si>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</si>
  <si>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</si>
  <si>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</si>
  <si>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</si>
  <si>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</si>
  <si>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</si>
  <si>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</si>
  <si>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</si>
  <si>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</si>
  <si>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</si>
  <si>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</si>
  <si>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</si>
  <si>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</si>
  <si>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</si>
  <si>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</si>
  <si>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</si>
  <si>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Lobelia inflata</t>
  </si>
  <si>
    <t>Indian tobacco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</si>
  <si>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</si>
  <si>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</si>
  <si>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</si>
  <si>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</si>
  <si>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</si>
  <si>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</si>
  <si>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</si>
  <si>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</si>
  <si>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</si>
  <si>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</si>
  <si>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r>
      <t>Minuartia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michauxii</t>
    </r>
    <r>
      <rPr>
        <b/>
        <sz val="10"/>
        <color indexed="8"/>
        <rFont val="Arial"/>
        <family val="2"/>
      </rPr>
      <t xml:space="preserve"> </t>
    </r>
  </si>
  <si>
    <t>Arenaria stricta</t>
  </si>
  <si>
    <t>Stiff sandwort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</si>
  <si>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</si>
  <si>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</si>
  <si>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</si>
  <si>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</si>
  <si>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</si>
  <si>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</si>
  <si>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</si>
  <si>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</si>
  <si>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</si>
  <si>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Pedicularis canadensis*</t>
  </si>
  <si>
    <t>Wood betony</t>
  </si>
  <si>
    <t>Penstemon grandiflorus</t>
  </si>
  <si>
    <t>Large-flowered beard tongue</t>
  </si>
  <si>
    <t>Phlox maculata</t>
  </si>
  <si>
    <t>Wild sweetwilliam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</si>
  <si>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</si>
  <si>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</si>
  <si>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</si>
  <si>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</si>
  <si>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</si>
  <si>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</si>
  <si>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</si>
  <si>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</si>
  <si>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</si>
  <si>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</si>
  <si>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</si>
  <si>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</si>
  <si>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</si>
  <si>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</si>
  <si>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</si>
  <si>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</si>
  <si>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</si>
  <si>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Quercus macrocarpa</t>
  </si>
  <si>
    <t>Bur oak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</si>
  <si>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</si>
  <si>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</si>
  <si>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</si>
  <si>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</si>
  <si>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</si>
  <si>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</si>
  <si>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</si>
  <si>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</si>
  <si>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</si>
  <si>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Saxifraga pensylvanica</t>
  </si>
  <si>
    <t>Eastern swamp saxifrage</t>
  </si>
  <si>
    <t>Scutellaria galericulata</t>
  </si>
  <si>
    <t>Scutellaria epilobiifolia</t>
  </si>
  <si>
    <t>Marsh skullcap</t>
  </si>
  <si>
    <t>Scutellaria lateriflora</t>
  </si>
  <si>
    <t>Mad dog skullcap</t>
  </si>
  <si>
    <t>Smilax herbacea</t>
  </si>
  <si>
    <t>Carrion flower</t>
  </si>
  <si>
    <t>Solidago canadensis</t>
  </si>
  <si>
    <t>Canada goldenrod</t>
  </si>
  <si>
    <t xml:space="preserve">Solidago rugosa </t>
  </si>
  <si>
    <t>Wrinkle leaf goldenrod</t>
  </si>
  <si>
    <t>Spiranthes cernua</t>
  </si>
  <si>
    <t>Nodding ladies tresses</t>
  </si>
  <si>
    <t xml:space="preserve">Sporobolus compositus </t>
  </si>
  <si>
    <t>Sporobolus asper</t>
  </si>
  <si>
    <t xml:space="preserve">Stachys aspera </t>
  </si>
  <si>
    <t>Stachys hyssopifolia ambigua</t>
  </si>
  <si>
    <t>Rough hedge nettle</t>
  </si>
  <si>
    <t xml:space="preserve">Stachys pilosa </t>
  </si>
  <si>
    <t>Stachys palustris homotricha</t>
  </si>
  <si>
    <t>Marsh hedge nettle</t>
  </si>
  <si>
    <t>Stachys tenuifolia</t>
  </si>
  <si>
    <t>Smooth nettle hedge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</si>
  <si>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</si>
  <si>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</si>
  <si>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</si>
  <si>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</si>
  <si>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</si>
  <si>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</si>
  <si>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Thaspium trifoliatum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</si>
  <si>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</si>
  <si>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</si>
  <si>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</si>
  <si>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</si>
  <si>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</si>
  <si>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</si>
  <si>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</si>
  <si>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Tripsacum dactyloides</t>
  </si>
  <si>
    <t>Eastern gamma grass</t>
  </si>
  <si>
    <t>Bellwort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</si>
  <si>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</si>
  <si>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</si>
  <si>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</si>
  <si>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</si>
  <si>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</si>
  <si>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</si>
  <si>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</si>
  <si>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</si>
  <si>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</si>
  <si>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</si>
  <si>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</si>
  <si>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</si>
  <si>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</si>
  <si>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</si>
  <si>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</si>
  <si>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</si>
  <si>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</si>
  <si>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</si>
  <si>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</si>
  <si>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</si>
  <si>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</si>
  <si>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</si>
  <si>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</si>
  <si>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</si>
  <si>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</si>
  <si>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</si>
  <si>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</si>
  <si>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</si>
  <si>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</si>
  <si>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</si>
  <si>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</si>
  <si>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</si>
  <si>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</si>
  <si>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</si>
  <si>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</si>
  <si>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</si>
  <si>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</si>
  <si>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</si>
  <si>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</si>
  <si>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Ammophila breviligulata* BR only in the fall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</si>
  <si>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</si>
  <si>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</si>
  <si>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</si>
  <si>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</si>
  <si>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</si>
  <si>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</si>
  <si>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Carex eburnea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</si>
  <si>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</si>
  <si>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</si>
  <si>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</si>
  <si>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</si>
  <si>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</si>
  <si>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</si>
  <si>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</si>
  <si>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</si>
  <si>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Diervilla lonicera</t>
  </si>
  <si>
    <t>Dwarf honeysuckle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</si>
  <si>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</si>
  <si>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</si>
  <si>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</si>
  <si>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</si>
  <si>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</si>
  <si>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</si>
  <si>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</si>
  <si>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</si>
  <si>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</si>
  <si>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</si>
  <si>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</si>
  <si>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</si>
  <si>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</si>
  <si>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</si>
  <si>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</si>
  <si>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</si>
  <si>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</si>
  <si>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</si>
  <si>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</si>
  <si>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>Goat's Rue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</si>
  <si>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</si>
  <si>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</si>
  <si>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</si>
  <si>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</si>
  <si>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</si>
  <si>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</si>
  <si>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</si>
  <si>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</si>
  <si>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</si>
  <si>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</si>
  <si>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Uvularia grandiflora</t>
  </si>
  <si>
    <t>Decodon verticillatus</t>
  </si>
  <si>
    <t>Swamp loosestrife</t>
  </si>
  <si>
    <t>Glade mallow</t>
  </si>
  <si>
    <t>Oenothera gaura</t>
  </si>
  <si>
    <t>Biennial gaure/beeblossum</t>
  </si>
  <si>
    <t>Trillium grandiflorum</t>
  </si>
  <si>
    <t>White trillium</t>
  </si>
  <si>
    <t>Calamovilfa longifolia</t>
  </si>
  <si>
    <t>Camassia scilloides*</t>
  </si>
  <si>
    <t>Carex jamesii (NAO)</t>
  </si>
  <si>
    <t>Carex richardsonii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</si>
  <si>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</si>
  <si>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</si>
  <si>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</si>
  <si>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</si>
  <si>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</si>
  <si>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</si>
  <si>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</si>
  <si>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</si>
  <si>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</si>
  <si>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Sisyrinchium campestre*</t>
  </si>
  <si>
    <t>Sium suave</t>
  </si>
  <si>
    <t>Viola pedatifida (NAO)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</si>
  <si>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</si>
  <si>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</si>
  <si>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</si>
  <si>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</si>
  <si>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</si>
  <si>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</si>
  <si>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</si>
  <si>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DESILI</t>
  </si>
  <si>
    <t>Scribner's panic grass</t>
  </si>
  <si>
    <t>Dichanthelium oligosanthes scrib</t>
  </si>
  <si>
    <t>Robin's plantain</t>
  </si>
  <si>
    <t>Erigeron pulchellus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</si>
  <si>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</si>
  <si>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</si>
  <si>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</si>
  <si>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</si>
  <si>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</si>
  <si>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</si>
  <si>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</si>
  <si>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</si>
  <si>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</si>
  <si>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</si>
  <si>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</si>
  <si>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</si>
  <si>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</si>
  <si>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</si>
  <si>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</si>
  <si>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</si>
  <si>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</si>
  <si>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</si>
  <si>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</si>
  <si>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</si>
  <si>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</si>
  <si>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</si>
  <si>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</si>
  <si>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</si>
  <si>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</si>
  <si>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</si>
  <si>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</si>
  <si>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</si>
  <si>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</si>
  <si>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</si>
  <si>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</si>
  <si>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</si>
  <si>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</si>
  <si>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</si>
  <si>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</si>
  <si>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</si>
  <si>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</si>
  <si>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</si>
  <si>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</si>
  <si>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</si>
  <si>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</si>
  <si>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</si>
  <si>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</si>
  <si>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</si>
  <si>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</si>
  <si>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</si>
  <si>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</si>
  <si>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</si>
  <si>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Heuchera parviflora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</si>
  <si>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</si>
  <si>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</si>
  <si>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</si>
  <si>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</si>
  <si>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</si>
  <si>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</si>
  <si>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</si>
  <si>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</si>
  <si>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</si>
  <si>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</si>
  <si>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</si>
  <si>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</si>
  <si>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</si>
  <si>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</si>
  <si>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</si>
  <si>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Carex shortiana</t>
  </si>
  <si>
    <t>Short's sedge</t>
  </si>
  <si>
    <t>Carex cherokeensis</t>
  </si>
  <si>
    <t>Cherokee sedge</t>
  </si>
  <si>
    <t>Carex bushii</t>
  </si>
  <si>
    <t>Bush's sedge</t>
  </si>
  <si>
    <t>Carex albicans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</si>
  <si>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</si>
  <si>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</si>
  <si>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</si>
  <si>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</si>
  <si>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</si>
  <si>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</si>
  <si>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</si>
  <si>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</si>
  <si>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</si>
  <si>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</si>
  <si>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</si>
  <si>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</si>
  <si>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</si>
  <si>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</si>
  <si>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</si>
  <si>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Green milkweed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</si>
  <si>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</si>
  <si>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</si>
  <si>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</si>
  <si>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</si>
  <si>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</si>
  <si>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</si>
  <si>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</si>
  <si>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</si>
  <si>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</si>
  <si>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</si>
  <si>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</si>
  <si>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</si>
  <si>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</si>
  <si>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</si>
  <si>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</si>
  <si>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</si>
  <si>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</si>
  <si>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Deschampsia caespitosa</t>
  </si>
  <si>
    <t>Asclepias exaltata (NAO)</t>
  </si>
  <si>
    <t>Asclepias purpurascens (NAO)</t>
  </si>
  <si>
    <t>Asclepias viridiflora (NAO)</t>
  </si>
  <si>
    <t>Oenothera speciosa</t>
  </si>
  <si>
    <t>Pink petticoats primrose</t>
  </si>
  <si>
    <t>Adiantum pedatum</t>
  </si>
  <si>
    <t>Northern maidenhair fern</t>
  </si>
  <si>
    <t>Andropogon ternarius</t>
  </si>
  <si>
    <t>Splitbeard bluestem</t>
  </si>
  <si>
    <t>American bittersweet</t>
  </si>
  <si>
    <t>Celastrus scandens</t>
  </si>
  <si>
    <t>Cypripedium calceolus parviflorum</t>
  </si>
  <si>
    <t>Manfreda virginica</t>
  </si>
  <si>
    <t>American agave</t>
  </si>
  <si>
    <t>Phlox bifida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</si>
  <si>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</si>
  <si>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</si>
  <si>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</si>
  <si>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</si>
  <si>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</si>
  <si>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</si>
  <si>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</si>
  <si>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</si>
  <si>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</si>
  <si>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</si>
  <si>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</si>
  <si>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</si>
  <si>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</si>
  <si>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</si>
  <si>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</si>
  <si>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</si>
  <si>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</si>
  <si>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</si>
  <si>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</si>
  <si>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</si>
  <si>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</si>
  <si>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</si>
  <si>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</si>
  <si>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</si>
  <si>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</si>
  <si>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</si>
  <si>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</si>
  <si>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</si>
  <si>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</si>
  <si>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</si>
  <si>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</si>
  <si>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</si>
  <si>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</si>
  <si>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</si>
  <si>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</si>
  <si>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</si>
  <si>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</si>
  <si>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</si>
  <si>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</si>
  <si>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</si>
  <si>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</si>
  <si>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</si>
  <si>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</si>
  <si>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</si>
  <si>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</si>
  <si>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</si>
  <si>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</si>
  <si>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</si>
  <si>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</si>
  <si>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</si>
  <si>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</si>
  <si>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</si>
  <si>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</si>
  <si>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</si>
  <si>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</si>
  <si>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</si>
  <si>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</si>
  <si>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</si>
  <si>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</si>
  <si>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</si>
  <si>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</si>
  <si>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</si>
  <si>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</si>
  <si>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</si>
  <si>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</si>
  <si>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</si>
  <si>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</si>
  <si>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</si>
  <si>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</si>
  <si>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</si>
  <si>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</si>
  <si>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</si>
  <si>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</si>
  <si>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</si>
  <si>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</si>
  <si>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</si>
  <si>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</si>
  <si>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</si>
  <si>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</si>
  <si>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</si>
  <si>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</si>
  <si>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</si>
  <si>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</si>
  <si>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</si>
  <si>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</si>
  <si>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</si>
  <si>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</si>
  <si>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</si>
  <si>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</si>
  <si>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</si>
  <si>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</si>
  <si>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</si>
  <si>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</si>
  <si>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</si>
  <si>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</si>
  <si>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</si>
  <si>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</si>
  <si>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</si>
  <si>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</si>
  <si>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</si>
  <si>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</si>
  <si>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</si>
  <si>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</si>
  <si>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</si>
  <si>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</si>
  <si>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</si>
  <si>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</si>
  <si>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</si>
  <si>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</si>
  <si>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</si>
  <si>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</si>
  <si>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</si>
  <si>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</si>
  <si>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</si>
  <si>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</si>
  <si>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</si>
  <si>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</si>
  <si>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</si>
  <si>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</si>
  <si>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</si>
  <si>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</si>
  <si>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</si>
  <si>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</si>
  <si>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</si>
  <si>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</si>
  <si>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</si>
  <si>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</si>
  <si>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</si>
  <si>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</si>
  <si>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</si>
  <si>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</si>
  <si>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</si>
  <si>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</si>
  <si>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</si>
  <si>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</si>
  <si>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</si>
  <si>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</si>
  <si>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</si>
  <si>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</si>
  <si>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</si>
  <si>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</si>
  <si>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</si>
  <si>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</si>
  <si>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</si>
  <si>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</si>
  <si>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</si>
  <si>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</si>
  <si>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</si>
  <si>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</si>
  <si>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</si>
  <si>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</si>
  <si>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</si>
  <si>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</si>
  <si>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</si>
  <si>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</si>
  <si>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</si>
  <si>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</si>
  <si>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</si>
  <si>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</si>
  <si>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</si>
  <si>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</si>
  <si>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</si>
  <si>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</si>
  <si>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</si>
  <si>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</si>
  <si>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</si>
  <si>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</si>
  <si>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</si>
  <si>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</si>
  <si>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</si>
  <si>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</si>
  <si>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</si>
  <si>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</si>
  <si>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</si>
  <si>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</si>
  <si>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</si>
  <si>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</si>
  <si>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</si>
  <si>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</si>
  <si>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</si>
  <si>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</si>
  <si>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</si>
  <si>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</si>
  <si>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</si>
  <si>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</si>
  <si>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</si>
  <si>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</si>
  <si>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</si>
  <si>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</si>
  <si>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</si>
  <si>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</si>
  <si>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</si>
  <si>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</si>
  <si>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</si>
  <si>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</si>
  <si>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</si>
  <si>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</si>
  <si>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</si>
  <si>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</si>
  <si>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</si>
  <si>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</si>
  <si>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</si>
  <si>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</si>
  <si>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</si>
  <si>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</si>
  <si>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</si>
  <si>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</si>
  <si>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</si>
  <si>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</si>
  <si>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</si>
  <si>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</si>
  <si>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</si>
  <si>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</si>
  <si>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</si>
  <si>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</si>
  <si>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</si>
  <si>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</si>
  <si>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</si>
  <si>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</si>
  <si>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</si>
  <si>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</si>
  <si>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</si>
  <si>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</si>
  <si>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</si>
  <si>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</si>
  <si>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</si>
  <si>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</si>
  <si>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</si>
  <si>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</si>
  <si>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</si>
  <si>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</si>
  <si>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</si>
  <si>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</si>
  <si>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</si>
  <si>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</si>
  <si>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</si>
  <si>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</si>
  <si>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</si>
  <si>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</si>
  <si>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</si>
  <si>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</si>
  <si>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</si>
  <si>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</si>
  <si>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</si>
  <si>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</si>
  <si>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</si>
  <si>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</si>
  <si>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</si>
  <si>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</si>
  <si>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</si>
  <si>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</si>
  <si>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</si>
  <si>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</si>
  <si>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</si>
  <si>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</si>
  <si>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Sabatia angularis</t>
  </si>
  <si>
    <t>Rosepink</t>
  </si>
  <si>
    <t>Antennaria neglecta</t>
  </si>
  <si>
    <t>Carex x subimpressa</t>
  </si>
  <si>
    <t>Suberecta sedge</t>
  </si>
  <si>
    <t>Epilobium ciliatum var glandulosum</t>
  </si>
  <si>
    <t>Solidago rugosa aspera</t>
  </si>
  <si>
    <t>Solidago ohiensis</t>
  </si>
  <si>
    <t>Wholesale 32
Cell Plug Price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</si>
  <si>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</si>
  <si>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</si>
  <si>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</si>
  <si>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</si>
  <si>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</si>
  <si>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</si>
  <si>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</si>
  <si>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</si>
  <si>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</si>
  <si>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</si>
  <si>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</si>
  <si>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</si>
  <si>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</si>
  <si>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</si>
  <si>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</si>
  <si>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</si>
  <si>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</si>
  <si>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</si>
  <si>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</si>
  <si>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</si>
  <si>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</si>
  <si>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</si>
  <si>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</si>
  <si>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</si>
  <si>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</si>
  <si>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</si>
  <si>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</si>
  <si>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</si>
  <si>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</si>
  <si>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</si>
  <si>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</si>
  <si>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</si>
  <si>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</si>
  <si>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</si>
  <si>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Pulsatilla patens</t>
  </si>
  <si>
    <t>Monarda didyma</t>
  </si>
  <si>
    <t>Scarlet Bee Balm</t>
  </si>
  <si>
    <t>Trillium recurvatum</t>
  </si>
  <si>
    <t>Red Trillium</t>
  </si>
  <si>
    <t>recommend pickup</t>
  </si>
  <si>
    <t xml:space="preserve">Hierochloe hirta arctica </t>
  </si>
  <si>
    <t>Hordeum jubatum</t>
  </si>
  <si>
    <t>Squirrel tail Barley</t>
  </si>
  <si>
    <t>Artemisia ludoviciana</t>
  </si>
  <si>
    <t xml:space="preserve"> White sage </t>
  </si>
  <si>
    <t>Viola lanceolata</t>
  </si>
  <si>
    <t>Lance leaved violet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</si>
  <si>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</si>
  <si>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</si>
  <si>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</si>
  <si>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</si>
  <si>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</si>
  <si>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</si>
  <si>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Blephilia hirsuta</t>
  </si>
  <si>
    <t>Wholesale prices are for full flat only.</t>
  </si>
  <si>
    <t>Needle grass</t>
  </si>
  <si>
    <t>Waldsteinia fragarioides</t>
  </si>
  <si>
    <t>Barren strawberry</t>
  </si>
  <si>
    <t>Carex trichocarpa</t>
  </si>
  <si>
    <t>Senna marilandia</t>
  </si>
  <si>
    <t>Maryland senna</t>
  </si>
  <si>
    <t>Erigeron philadelphicus</t>
  </si>
  <si>
    <t>Phliladelphia fleabane</t>
  </si>
  <si>
    <t>Marsh bluegrass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</si>
  <si>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</si>
  <si>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</si>
  <si>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</si>
  <si>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</si>
  <si>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</si>
  <si>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</si>
  <si>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June</t>
  </si>
  <si>
    <t>August</t>
  </si>
  <si>
    <t>Fall - October</t>
  </si>
  <si>
    <t>Aug</t>
  </si>
  <si>
    <t>September</t>
  </si>
  <si>
    <t>Sept</t>
  </si>
  <si>
    <t>Indian pink</t>
  </si>
  <si>
    <t xml:space="preserve"> August</t>
  </si>
  <si>
    <t>sold out 2023</t>
  </si>
  <si>
    <t>Prices are for in-stock items only.</t>
  </si>
  <si>
    <t>64 paddles</t>
  </si>
  <si>
    <t>32s    Current Available</t>
  </si>
  <si>
    <t>50s Current Available</t>
  </si>
  <si>
    <t>480-June 19</t>
  </si>
  <si>
    <t>ORDER MINIMUM: 10 trays (new clients/ 6 trays existing)</t>
  </si>
  <si>
    <t>Order Minimum: $500 new client / $250 existing client</t>
  </si>
  <si>
    <t>416-June 19</t>
  </si>
  <si>
    <t>250 paddles</t>
  </si>
  <si>
    <t>Catlin/Texas sedge</t>
  </si>
  <si>
    <t>576-June 19</t>
  </si>
  <si>
    <t>Rough leaved goldenrod</t>
  </si>
  <si>
    <t xml:space="preserve">Items marked (NAO) are No Advanced Orders items - we will list when plants are available.  </t>
  </si>
  <si>
    <t>200 - june 5</t>
  </si>
  <si>
    <t>2,656 - June 19</t>
  </si>
  <si>
    <t>2,528- July 3</t>
  </si>
  <si>
    <t>608- June 19</t>
  </si>
  <si>
    <t>384- June 19</t>
  </si>
  <si>
    <t>1,000-June 5</t>
  </si>
  <si>
    <t>352- June 12</t>
  </si>
  <si>
    <t>128-June 12</t>
  </si>
  <si>
    <t>416 - June 12</t>
  </si>
  <si>
    <t>576-June 5</t>
  </si>
  <si>
    <t>544 - June 12</t>
  </si>
  <si>
    <t>96 - June 19</t>
  </si>
  <si>
    <t>352 - June 12</t>
  </si>
  <si>
    <t>512- June 12</t>
  </si>
  <si>
    <t>384- June 12</t>
  </si>
  <si>
    <t>320 - June 12</t>
  </si>
  <si>
    <t>352 -June 12</t>
  </si>
  <si>
    <t>64- June 12</t>
  </si>
  <si>
    <t>384-June 9</t>
  </si>
  <si>
    <t>3,456 - June 12</t>
  </si>
  <si>
    <t>Oxalis violacea</t>
  </si>
  <si>
    <t>Violet wood sorrel</t>
  </si>
  <si>
    <t>1,536 - June 15</t>
  </si>
  <si>
    <t>704 -June 15</t>
  </si>
  <si>
    <t>800-June 19</t>
  </si>
  <si>
    <t>608-June 19</t>
  </si>
  <si>
    <t>1,056 - June 12</t>
  </si>
  <si>
    <t>320 - June 19</t>
  </si>
  <si>
    <t>150 -June 19</t>
  </si>
  <si>
    <t>704-June 19</t>
  </si>
  <si>
    <t>640-June 15</t>
  </si>
  <si>
    <t>864- June 12</t>
  </si>
  <si>
    <t>1280-June 19</t>
  </si>
  <si>
    <t>960-June 19</t>
  </si>
  <si>
    <t>New!</t>
  </si>
  <si>
    <t>2,208-June 15</t>
  </si>
  <si>
    <t>1,200-June 12</t>
  </si>
  <si>
    <t>1088- June 12</t>
  </si>
  <si>
    <t>550- June 12</t>
  </si>
  <si>
    <t>928 June 19</t>
  </si>
  <si>
    <t>2,016-June 12</t>
  </si>
  <si>
    <t>896-June 19</t>
  </si>
  <si>
    <t>2,250 - June 12</t>
  </si>
  <si>
    <t>128-June 19</t>
  </si>
  <si>
    <t>Availability Week of May 29th</t>
  </si>
  <si>
    <t>White woodland aster</t>
  </si>
  <si>
    <t>achmil-32</t>
  </si>
  <si>
    <t>actpac-32</t>
  </si>
  <si>
    <t>adiped-32</t>
  </si>
  <si>
    <t>agafoe-32</t>
  </si>
  <si>
    <t>agealt-32</t>
  </si>
  <si>
    <t>alisub-32</t>
  </si>
  <si>
    <t>allcer-32</t>
  </si>
  <si>
    <t>allste-32</t>
  </si>
  <si>
    <t>ammbre-br</t>
  </si>
  <si>
    <t>amocan-32</t>
  </si>
  <si>
    <t>amshub-32</t>
  </si>
  <si>
    <t>amsill-32</t>
  </si>
  <si>
    <t>amstab-32</t>
  </si>
  <si>
    <t>andger-32</t>
  </si>
  <si>
    <t>anecan-32</t>
  </si>
  <si>
    <t>anecyl-32</t>
  </si>
  <si>
    <t>anevir-32</t>
  </si>
  <si>
    <t>angatr-32</t>
  </si>
  <si>
    <t>antneg-32</t>
  </si>
  <si>
    <t>antpar-32</t>
  </si>
  <si>
    <t>antpla-32</t>
  </si>
  <si>
    <t>aqucan-32</t>
  </si>
  <si>
    <t>aritri-32</t>
  </si>
  <si>
    <t>aritom-32</t>
  </si>
  <si>
    <t>asacan-32</t>
  </si>
  <si>
    <t>ascexa-32</t>
  </si>
  <si>
    <t>ascinc-32</t>
  </si>
  <si>
    <t>ascpur-32</t>
  </si>
  <si>
    <t>ascspe-32</t>
  </si>
  <si>
    <t>ascsul-32</t>
  </si>
  <si>
    <t>ascsyr-32</t>
  </si>
  <si>
    <t>asctub-32</t>
  </si>
  <si>
    <t>ascver-32</t>
  </si>
  <si>
    <t>ascvir-32</t>
  </si>
  <si>
    <t>bapalb-32</t>
  </si>
  <si>
    <t>bapaus-32</t>
  </si>
  <si>
    <t>bapbra-32</t>
  </si>
  <si>
    <t>bapsph-32</t>
  </si>
  <si>
    <t>blecil-32</t>
  </si>
  <si>
    <t>blehir-32</t>
  </si>
  <si>
    <t>bolast-32</t>
  </si>
  <si>
    <t>boucur-32</t>
  </si>
  <si>
    <t>boudac-32</t>
  </si>
  <si>
    <t>bougra-32</t>
  </si>
  <si>
    <t>brieup-32</t>
  </si>
  <si>
    <t>brocil-32</t>
  </si>
  <si>
    <t>brokal-32</t>
  </si>
  <si>
    <t>bropub-32</t>
  </si>
  <si>
    <t>calcan-32</t>
  </si>
  <si>
    <t>calame-32</t>
  </si>
  <si>
    <t>calbus-32</t>
  </si>
  <si>
    <t>calinv-32</t>
  </si>
  <si>
    <t>caltpa-32</t>
  </si>
  <si>
    <t>camsci-32</t>
  </si>
  <si>
    <t>camame-32</t>
  </si>
  <si>
    <t>camapa-32</t>
  </si>
  <si>
    <t>camrot-32</t>
  </si>
  <si>
    <t>cxalbi-32</t>
  </si>
  <si>
    <t>cxaurea-32</t>
  </si>
  <si>
    <t>cxblan-32</t>
  </si>
  <si>
    <t>cxbrev-32</t>
  </si>
  <si>
    <t>cxbrom-32</t>
  </si>
  <si>
    <t>cxbush-32</t>
  </si>
  <si>
    <t>cxbuxb-32</t>
  </si>
  <si>
    <t>cxcher-32</t>
  </si>
  <si>
    <t>cxcrin-32</t>
  </si>
  <si>
    <t>cxcris-32</t>
  </si>
  <si>
    <t>cxebur-32</t>
  </si>
  <si>
    <t>cxemor-32</t>
  </si>
  <si>
    <t>cxgrav-32</t>
  </si>
  <si>
    <t>cxgray-32</t>
  </si>
  <si>
    <t>cxgris-32</t>
  </si>
  <si>
    <t>cxhirs-32</t>
  </si>
  <si>
    <t>cxhyst-32</t>
  </si>
  <si>
    <t>cxjame-32</t>
  </si>
  <si>
    <t>cxlacu-32</t>
  </si>
  <si>
    <t>cxlupu-32</t>
  </si>
  <si>
    <t>cxluri-32</t>
  </si>
  <si>
    <t>cxmole-32</t>
  </si>
  <si>
    <t>cxmueh-32</t>
  </si>
  <si>
    <t>cxmusk-32</t>
  </si>
  <si>
    <t>cxnorm-32</t>
  </si>
  <si>
    <t>cxpell-32</t>
  </si>
  <si>
    <t>cxpens-32</t>
  </si>
  <si>
    <t>cxproj-32</t>
  </si>
  <si>
    <t>cxradi-32</t>
  </si>
  <si>
    <t>cxrich-32</t>
  </si>
  <si>
    <t>cxrose-32</t>
  </si>
  <si>
    <t>cxsart-32</t>
  </si>
  <si>
    <t>cxshor-32</t>
  </si>
  <si>
    <t>cxspar-32</t>
  </si>
  <si>
    <t>cxspre-32</t>
  </si>
  <si>
    <t>cxstip-32</t>
  </si>
  <si>
    <t>cxstri-32</t>
  </si>
  <si>
    <t>cxsubi-32</t>
  </si>
  <si>
    <t>cxswan-32</t>
  </si>
  <si>
    <t>cxtrib-32</t>
  </si>
  <si>
    <t>cxtric-32</t>
  </si>
  <si>
    <t>cxvulp-32</t>
  </si>
  <si>
    <t>ceaame-32</t>
  </si>
  <si>
    <t>celsca-32</t>
  </si>
  <si>
    <t>cepocc-32</t>
  </si>
  <si>
    <t>chalat-32</t>
  </si>
  <si>
    <t>chegla-32</t>
  </si>
  <si>
    <t>cheobl-32</t>
  </si>
  <si>
    <t>cicmac-32</t>
  </si>
  <si>
    <t>cinaru-32</t>
  </si>
  <si>
    <t>clavir-32</t>
  </si>
  <si>
    <t>clevir-32</t>
  </si>
  <si>
    <t>cliark-32</t>
  </si>
  <si>
    <t>concoe-32</t>
  </si>
  <si>
    <t>corlan-32</t>
  </si>
  <si>
    <t>corpal-32</t>
  </si>
  <si>
    <t>corpub-32</t>
  </si>
  <si>
    <t>cortri-32</t>
  </si>
  <si>
    <t>dalcan-32</t>
  </si>
  <si>
    <t>dalfol-32</t>
  </si>
  <si>
    <t>dalpur-32</t>
  </si>
  <si>
    <t>danspi-32</t>
  </si>
  <si>
    <t>decver-32</t>
  </si>
  <si>
    <t>descae-32</t>
  </si>
  <si>
    <t>descan-32</t>
  </si>
  <si>
    <t>desill-32</t>
  </si>
  <si>
    <t>diaobo-32</t>
  </si>
  <si>
    <t>diccuc-32</t>
  </si>
  <si>
    <t>dicoli-32</t>
  </si>
  <si>
    <t>dielon-32</t>
  </si>
  <si>
    <t>dodmea-32</t>
  </si>
  <si>
    <t>doeumb-32</t>
  </si>
  <si>
    <t>echang-32</t>
  </si>
  <si>
    <t>echpal-32</t>
  </si>
  <si>
    <t>echpar-32</t>
  </si>
  <si>
    <t>echpur-32</t>
  </si>
  <si>
    <t>echsim-32</t>
  </si>
  <si>
    <t>eleaci-32</t>
  </si>
  <si>
    <t>eleery-32</t>
  </si>
  <si>
    <t>eleobt-32</t>
  </si>
  <si>
    <t>elepal-32</t>
  </si>
  <si>
    <t>elycan-32</t>
  </si>
  <si>
    <t>elyhys-32</t>
  </si>
  <si>
    <t>elyvil-32</t>
  </si>
  <si>
    <t>elyvir-32</t>
  </si>
  <si>
    <t>equhye-32</t>
  </si>
  <si>
    <t>eraspe-32</t>
  </si>
  <si>
    <t>eratri-32</t>
  </si>
  <si>
    <t>eriphi-32</t>
  </si>
  <si>
    <t>eripul-32</t>
  </si>
  <si>
    <t>eryyuc-32</t>
  </si>
  <si>
    <t>eupper-32</t>
  </si>
  <si>
    <t>eupcor-32</t>
  </si>
  <si>
    <t>eurdiv-32</t>
  </si>
  <si>
    <t>eurmac-32</t>
  </si>
  <si>
    <t>eutgra-32</t>
  </si>
  <si>
    <t>eutmac-32</t>
  </si>
  <si>
    <t>eutpur-32</t>
  </si>
  <si>
    <t>fravir-32</t>
  </si>
  <si>
    <t>genalb-32</t>
  </si>
  <si>
    <t>genand-32</t>
  </si>
  <si>
    <t>gencri-32</t>
  </si>
  <si>
    <t>germac-32</t>
  </si>
  <si>
    <t>geutri-32</t>
  </si>
  <si>
    <t>glacan-32</t>
  </si>
  <si>
    <t>glystr-32</t>
  </si>
  <si>
    <t>helaut-32</t>
  </si>
  <si>
    <t>heldiv-32</t>
  </si>
  <si>
    <t>helgro-32</t>
  </si>
  <si>
    <t>helmol-32</t>
  </si>
  <si>
    <t>helocc-32</t>
  </si>
  <si>
    <t>helpau-32</t>
  </si>
  <si>
    <t>helsal-32</t>
  </si>
  <si>
    <t>helhel-32</t>
  </si>
  <si>
    <t>hepnob-32</t>
  </si>
  <si>
    <t>hesspa-32</t>
  </si>
  <si>
    <t>heuame-32</t>
  </si>
  <si>
    <t>heupar-32</t>
  </si>
  <si>
    <t>heuric-32</t>
  </si>
  <si>
    <t>hiblae-32</t>
  </si>
  <si>
    <t>hiblas-32</t>
  </si>
  <si>
    <t>hibmos-32</t>
  </si>
  <si>
    <t>hieodo-32</t>
  </si>
  <si>
    <t>hydarb-32</t>
  </si>
  <si>
    <t>hydvir-32</t>
  </si>
  <si>
    <t>hypasc-32</t>
  </si>
  <si>
    <t>ionlin-32</t>
  </si>
  <si>
    <t>iricri-32</t>
  </si>
  <si>
    <t>iriful-32</t>
  </si>
  <si>
    <t>iriver-32</t>
  </si>
  <si>
    <t>irivis-32</t>
  </si>
  <si>
    <t>jundud-32</t>
  </si>
  <si>
    <t>juneff-32</t>
  </si>
  <si>
    <t>junten-32</t>
  </si>
  <si>
    <t>juntor-32</t>
  </si>
  <si>
    <t>jusame-32</t>
  </si>
  <si>
    <t>koemac-32</t>
  </si>
  <si>
    <t>kribif-32</t>
  </si>
  <si>
    <t>leeory-32</t>
  </si>
  <si>
    <t>leevir-32</t>
  </si>
  <si>
    <t>lescap-32</t>
  </si>
  <si>
    <t>liaasp-32</t>
  </si>
  <si>
    <t>liacyl-32</t>
  </si>
  <si>
    <t>lialig-32</t>
  </si>
  <si>
    <t>liapun-32</t>
  </si>
  <si>
    <t>liapyc-32</t>
  </si>
  <si>
    <t>liasca-32</t>
  </si>
  <si>
    <t>liaspi-32</t>
  </si>
  <si>
    <t>lilmic-32</t>
  </si>
  <si>
    <t>lobcar-32</t>
  </si>
  <si>
    <t>lobsip-32</t>
  </si>
  <si>
    <t>lupper-32</t>
  </si>
  <si>
    <t>luzmul-32</t>
  </si>
  <si>
    <t>lycame-32</t>
  </si>
  <si>
    <t>lyscil-32</t>
  </si>
  <si>
    <t>lysqua-32</t>
  </si>
  <si>
    <t>lytala-32</t>
  </si>
  <si>
    <t>mairac-32</t>
  </si>
  <si>
    <t>manvir-32</t>
  </si>
  <si>
    <t>menarv-32</t>
  </si>
  <si>
    <t>mervir-32</t>
  </si>
  <si>
    <t>mimrin-32</t>
  </si>
  <si>
    <t>mitdip-32</t>
  </si>
  <si>
    <t>monbra-32</t>
  </si>
  <si>
    <t>mondid-32</t>
  </si>
  <si>
    <t>monfis-32</t>
  </si>
  <si>
    <t>monpun-32</t>
  </si>
  <si>
    <t>oenmac-32</t>
  </si>
  <si>
    <t>oenpil-32</t>
  </si>
  <si>
    <t>oenspe-32</t>
  </si>
  <si>
    <t>olialb-32</t>
  </si>
  <si>
    <t>oliohi-32</t>
  </si>
  <si>
    <t>olirid-32</t>
  </si>
  <si>
    <t>olirig-32</t>
  </si>
  <si>
    <t>onosen-32</t>
  </si>
  <si>
    <t>opuhum-32</t>
  </si>
  <si>
    <t>oxavio-32</t>
  </si>
  <si>
    <t>opumac-32</t>
  </si>
  <si>
    <t>pacaur-32</t>
  </si>
  <si>
    <t>pacobo-32</t>
  </si>
  <si>
    <t>pacpau-32</t>
  </si>
  <si>
    <t>pacpla-32</t>
  </si>
  <si>
    <t>panv S-32</t>
  </si>
  <si>
    <t>panv. -32</t>
  </si>
  <si>
    <t>panvir-32</t>
  </si>
  <si>
    <t>parint-32</t>
  </si>
  <si>
    <t>pelvir-32</t>
  </si>
  <si>
    <t>pencal-32</t>
  </si>
  <si>
    <t>pencob-32</t>
  </si>
  <si>
    <t>pendig-32</t>
  </si>
  <si>
    <t>pengra-32</t>
  </si>
  <si>
    <t>penhir-32</t>
  </si>
  <si>
    <t>pensed-32</t>
  </si>
  <si>
    <t>phecal-32</t>
  </si>
  <si>
    <t>phlbif-32</t>
  </si>
  <si>
    <t>phldiv-32</t>
  </si>
  <si>
    <t>phlgla-32</t>
  </si>
  <si>
    <t>phlpan-32</t>
  </si>
  <si>
    <t>phlpil-32</t>
  </si>
  <si>
    <t>phyvir-32</t>
  </si>
  <si>
    <t>poapal-32</t>
  </si>
  <si>
    <t>podpel-32</t>
  </si>
  <si>
    <t>polrep-32</t>
  </si>
  <si>
    <t>polbif-32</t>
  </si>
  <si>
    <t>poncor-32</t>
  </si>
  <si>
    <t>potarg-32</t>
  </si>
  <si>
    <t>pulpat-32</t>
  </si>
  <si>
    <t>pycmut-32</t>
  </si>
  <si>
    <t>pycten-32</t>
  </si>
  <si>
    <t>pycvir-32</t>
  </si>
  <si>
    <t>ratcol-32</t>
  </si>
  <si>
    <t>ratpin-32</t>
  </si>
  <si>
    <t>rosbla-32</t>
  </si>
  <si>
    <t>roscar-32</t>
  </si>
  <si>
    <t>rospal-32</t>
  </si>
  <si>
    <t>rudful-32</t>
  </si>
  <si>
    <t>rudsul-32</t>
  </si>
  <si>
    <t>rudumb-32</t>
  </si>
  <si>
    <t>rudhir-32</t>
  </si>
  <si>
    <t>rudlac-32</t>
  </si>
  <si>
    <t>rudmax-32</t>
  </si>
  <si>
    <t>rudmis-32</t>
  </si>
  <si>
    <t>rudsub-32</t>
  </si>
  <si>
    <t>rudtri-32</t>
  </si>
  <si>
    <t>ruehum-32</t>
  </si>
  <si>
    <t>sabang-32</t>
  </si>
  <si>
    <t>saglat-32</t>
  </si>
  <si>
    <t>salazu-32</t>
  </si>
  <si>
    <t>saucer-32</t>
  </si>
  <si>
    <t>schsco-32</t>
  </si>
  <si>
    <t>schacu-32</t>
  </si>
  <si>
    <t>schflu-32</t>
  </si>
  <si>
    <t>schpun-32</t>
  </si>
  <si>
    <t>schtab-32</t>
  </si>
  <si>
    <t>sciatr-32</t>
  </si>
  <si>
    <t>scicyp-32</t>
  </si>
  <si>
    <t>scipen-32</t>
  </si>
  <si>
    <t>scrmar-32</t>
  </si>
  <si>
    <t>scuinc-32</t>
  </si>
  <si>
    <t>sculat-32</t>
  </si>
  <si>
    <t>scupar-32</t>
  </si>
  <si>
    <t>sedter-32</t>
  </si>
  <si>
    <t>senheb-32</t>
  </si>
  <si>
    <t>senmar-32</t>
  </si>
  <si>
    <t>silreg-32</t>
  </si>
  <si>
    <t>silste-32</t>
  </si>
  <si>
    <t>silint-32</t>
  </si>
  <si>
    <t>sillac-32</t>
  </si>
  <si>
    <t>silper-32</t>
  </si>
  <si>
    <t>silter-32</t>
  </si>
  <si>
    <t>sisalb-32</t>
  </si>
  <si>
    <t>sisang-32</t>
  </si>
  <si>
    <t>siscam-32</t>
  </si>
  <si>
    <t>siusua-32</t>
  </si>
  <si>
    <t>solcae-32</t>
  </si>
  <si>
    <t>soldru-32</t>
  </si>
  <si>
    <t>solfle-32</t>
  </si>
  <si>
    <t>solgig-32</t>
  </si>
  <si>
    <t>soljun-32</t>
  </si>
  <si>
    <t>solnem-32</t>
  </si>
  <si>
    <t>solodo-32</t>
  </si>
  <si>
    <t>solpat-32</t>
  </si>
  <si>
    <t>solrug-32</t>
  </si>
  <si>
    <t>solspe-32</t>
  </si>
  <si>
    <t>solulm-32</t>
  </si>
  <si>
    <t>sornut-32</t>
  </si>
  <si>
    <t>spaeur-32</t>
  </si>
  <si>
    <t>spapec-32</t>
  </si>
  <si>
    <t>spimar-32</t>
  </si>
  <si>
    <t>spialb-32</t>
  </si>
  <si>
    <t>spitom-32</t>
  </si>
  <si>
    <t>spohet-32</t>
  </si>
  <si>
    <t>stydip-32</t>
  </si>
  <si>
    <t>symcor-32</t>
  </si>
  <si>
    <t>symdru-32</t>
  </si>
  <si>
    <t>symeri-32</t>
  </si>
  <si>
    <t>symlae-32</t>
  </si>
  <si>
    <t>symlat-32</t>
  </si>
  <si>
    <t>symnov-32</t>
  </si>
  <si>
    <t>symobl-32</t>
  </si>
  <si>
    <t>symool-32</t>
  </si>
  <si>
    <t>sympun-32</t>
  </si>
  <si>
    <t>symser-32</t>
  </si>
  <si>
    <t>symsho-32</t>
  </si>
  <si>
    <t>tepvir-32</t>
  </si>
  <si>
    <t>teucan-32</t>
  </si>
  <si>
    <t>thadas-32</t>
  </si>
  <si>
    <t>thadio-32</t>
  </si>
  <si>
    <t>thatha-32</t>
  </si>
  <si>
    <t>thepal-32</t>
  </si>
  <si>
    <t>tiacor-32</t>
  </si>
  <si>
    <t>trabra-32</t>
  </si>
  <si>
    <t>traocc-32</t>
  </si>
  <si>
    <t>traohi-32</t>
  </si>
  <si>
    <t>trasub-32</t>
  </si>
  <si>
    <t>trigra-32</t>
  </si>
  <si>
    <t>trirec-32</t>
  </si>
  <si>
    <t>uvugra-32</t>
  </si>
  <si>
    <t>verhas-32</t>
  </si>
  <si>
    <t>verstr-32</t>
  </si>
  <si>
    <t>verark-32</t>
  </si>
  <si>
    <t>verfas-32</t>
  </si>
  <si>
    <t>vervir-32</t>
  </si>
  <si>
    <t>violan-32</t>
  </si>
  <si>
    <t>vioped-32</t>
  </si>
  <si>
    <t>viosor-32</t>
  </si>
  <si>
    <t>walfra-32</t>
  </si>
  <si>
    <t>zizapt-32</t>
  </si>
  <si>
    <t>zizaur-32</t>
  </si>
  <si>
    <t>acoame-50</t>
  </si>
  <si>
    <t>allcer-50</t>
  </si>
  <si>
    <t>amshub-50</t>
  </si>
  <si>
    <t>amsill-50</t>
  </si>
  <si>
    <t>amstab-50</t>
  </si>
  <si>
    <t>andger-50</t>
  </si>
  <si>
    <t>andvir-50</t>
  </si>
  <si>
    <t>ascinc-50</t>
  </si>
  <si>
    <t>ascver-50</t>
  </si>
  <si>
    <t>boucur-50</t>
  </si>
  <si>
    <t>bougra-50</t>
  </si>
  <si>
    <t>calcan-50</t>
  </si>
  <si>
    <t>callon-50</t>
  </si>
  <si>
    <t>cxanne-50</t>
  </si>
  <si>
    <t>cxaqua-50</t>
  </si>
  <si>
    <t>cxbebb-50</t>
  </si>
  <si>
    <t>cxbick-50</t>
  </si>
  <si>
    <t>cxbrev-50</t>
  </si>
  <si>
    <t>cxfran-50</t>
  </si>
  <si>
    <t>cxlupu-50</t>
  </si>
  <si>
    <t>cxmole-50</t>
  </si>
  <si>
    <t>cxmusk-50</t>
  </si>
  <si>
    <t>cxpens-50</t>
  </si>
  <si>
    <t>cxprae-50</t>
  </si>
  <si>
    <t>cxscop-50</t>
  </si>
  <si>
    <t>cxstri-50</t>
  </si>
  <si>
    <t>cxtexe-50</t>
  </si>
  <si>
    <t>cxvulp-50</t>
  </si>
  <si>
    <t>chalat-50</t>
  </si>
  <si>
    <t>danspi-50</t>
  </si>
  <si>
    <t>echpal-50</t>
  </si>
  <si>
    <t>echpur-50</t>
  </si>
  <si>
    <t>elycan-50</t>
  </si>
  <si>
    <t>elyhys-50</t>
  </si>
  <si>
    <t>elyvil-50</t>
  </si>
  <si>
    <t>elyvir-50</t>
  </si>
  <si>
    <t>eryyuc-50</t>
  </si>
  <si>
    <t>horjub-50</t>
  </si>
  <si>
    <t>irivis-50</t>
  </si>
  <si>
    <t>juneff-50</t>
  </si>
  <si>
    <t>liapyc-50</t>
  </si>
  <si>
    <t>lobcar-50</t>
  </si>
  <si>
    <t>lobsip-50</t>
  </si>
  <si>
    <t>mimrin-50</t>
  </si>
  <si>
    <t>monfis-50</t>
  </si>
  <si>
    <t>olirig-50</t>
  </si>
  <si>
    <t>panvir-50</t>
  </si>
  <si>
    <t>passmi-50</t>
  </si>
  <si>
    <t>pendig-50</t>
  </si>
  <si>
    <t>phldiv-50</t>
  </si>
  <si>
    <t>ratpin-50</t>
  </si>
  <si>
    <t>rudumb-50</t>
  </si>
  <si>
    <t>schsco-50</t>
  </si>
  <si>
    <t>sciatr-50</t>
  </si>
  <si>
    <t>scicyp-50</t>
  </si>
  <si>
    <t>scipen-50</t>
  </si>
  <si>
    <t>solrug-50</t>
  </si>
  <si>
    <t>sornut-50</t>
  </si>
  <si>
    <t>spapec-50</t>
  </si>
  <si>
    <t>spohet-50</t>
  </si>
  <si>
    <t>symnov-50</t>
  </si>
  <si>
    <t>symobl-50</t>
  </si>
  <si>
    <t>2,720-July 24</t>
  </si>
  <si>
    <t>320-July 3</t>
  </si>
  <si>
    <t>650-June 19</t>
  </si>
  <si>
    <t>416 - June 5; 1,216 - June 19</t>
  </si>
  <si>
    <t>July</t>
  </si>
  <si>
    <t>288- June 19</t>
  </si>
  <si>
    <t>5,632 - June 12</t>
  </si>
  <si>
    <t>320-August 1</t>
  </si>
  <si>
    <t>928-June 15</t>
  </si>
  <si>
    <t>400-June 26</t>
  </si>
  <si>
    <t>1,152 - June 19/ 1,312 - June 26</t>
  </si>
  <si>
    <t>3,200 - June 19</t>
  </si>
  <si>
    <t>192 - June 12</t>
  </si>
  <si>
    <t>672- June 19</t>
  </si>
  <si>
    <t>928- June 12</t>
  </si>
  <si>
    <t>650 - June 5</t>
  </si>
  <si>
    <t>1888- June 19</t>
  </si>
  <si>
    <t>850-June 5</t>
  </si>
  <si>
    <t>650 - June 12</t>
  </si>
  <si>
    <t>2,432 - June 5</t>
  </si>
  <si>
    <t>1,950 - June 5/4,250 - June 15</t>
  </si>
  <si>
    <t>672-June 26</t>
  </si>
  <si>
    <t>640 - June 12</t>
  </si>
  <si>
    <t>1,650 - June 12</t>
  </si>
  <si>
    <t>480 -June 19</t>
  </si>
  <si>
    <t>800 - June 19</t>
  </si>
  <si>
    <t>Whitetinge sedge</t>
  </si>
  <si>
    <t>896 - June 12</t>
  </si>
  <si>
    <t>1,152-June 19</t>
  </si>
  <si>
    <t>640-June 19</t>
  </si>
  <si>
    <t>1,280-June 26</t>
  </si>
  <si>
    <t>384-Jun 26</t>
  </si>
  <si>
    <t>64-June 19</t>
  </si>
  <si>
    <t>1,600-June 19</t>
  </si>
  <si>
    <t>96-June 26</t>
  </si>
  <si>
    <t>160-June 19</t>
  </si>
  <si>
    <t>2,432- June 12</t>
  </si>
  <si>
    <t>1,350-June 12</t>
  </si>
  <si>
    <t>608-June 26</t>
  </si>
  <si>
    <t>864-June 26</t>
  </si>
  <si>
    <t>192 - June 19</t>
  </si>
  <si>
    <t>576-June 26</t>
  </si>
  <si>
    <t>6,200-June 19</t>
  </si>
  <si>
    <t>768 - June 12</t>
  </si>
  <si>
    <t>352-June 26</t>
  </si>
  <si>
    <t>1,216- June 12</t>
  </si>
  <si>
    <t>544-June 19</t>
  </si>
  <si>
    <t>768- June 12</t>
  </si>
  <si>
    <t>416-July 3</t>
  </si>
  <si>
    <t>480- June 12</t>
  </si>
  <si>
    <t>2,944 - June 19</t>
  </si>
  <si>
    <t>160-June 26</t>
  </si>
  <si>
    <t>5,050-June 19</t>
  </si>
  <si>
    <t>1,376-July 10</t>
  </si>
  <si>
    <t>1,200- June 12</t>
  </si>
  <si>
    <t>160-June 12</t>
  </si>
  <si>
    <t>96-June 19</t>
  </si>
  <si>
    <t>1,000-June 19</t>
  </si>
  <si>
    <t>Spigelia marilandica (NAO)</t>
  </si>
  <si>
    <t>288-June 26</t>
  </si>
  <si>
    <t>6,450 -June 19</t>
  </si>
  <si>
    <t>2,112-June 26</t>
  </si>
  <si>
    <t>128 - June 12</t>
  </si>
  <si>
    <t>480- June 19</t>
  </si>
  <si>
    <r>
      <t>Natural hybrid of </t>
    </r>
    <r>
      <rPr>
        <i/>
        <sz val="9"/>
        <color rgb="FF58585A"/>
        <rFont val="Open Sans"/>
        <family val="2"/>
      </rPr>
      <t>Carex hyalinolepis</t>
    </r>
    <r>
      <rPr>
        <sz val="9"/>
        <color rgb="FF58585A"/>
        <rFont val="Open Sans"/>
        <family val="2"/>
      </rPr>
      <t> and </t>
    </r>
    <r>
      <rPr>
        <i/>
        <sz val="9"/>
        <color rgb="FF58585A"/>
        <rFont val="Open Sans"/>
        <family val="2"/>
      </rPr>
      <t>C. pellita</t>
    </r>
    <r>
      <rPr>
        <sz val="9"/>
        <color rgb="FF58585A"/>
        <rFont val="Open San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</si>
</sst>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u/>
      <sz val="10"/>
      <color theme="4" tint="-0.249977111117893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0"/>
      <color theme="0"/>
      <name val="Arial Unicode MS"/>
      <family val="2"/>
    </font>
    <font>
      <u/>
      <sz val="10"/>
      <color theme="4"/>
      <name val="Arial Unicode MS"/>
      <family val="2"/>
    </font>
    <font>
      <u/>
      <sz val="10"/>
      <color theme="10"/>
      <name val="Arial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u/>
      <sz val="10"/>
      <color rgb="FF0070C0"/>
      <name val="Arial Unicode MS"/>
      <family val="2"/>
    </font>
    <font>
      <i/>
      <u/>
      <sz val="10"/>
      <color theme="10"/>
      <name val="Arial Unicode MS"/>
      <family val="2"/>
    </font>
    <font>
      <i/>
      <u/>
      <sz val="10"/>
      <color theme="10"/>
      <name val="Arial unicode"/>
    </font>
    <font>
      <u/>
      <sz val="10"/>
      <color theme="10"/>
      <name val="Arial unicode"/>
    </font>
    <font>
      <i/>
      <sz val="10"/>
      <color theme="1"/>
      <name val="Arial"/>
      <family val="2"/>
    </font>
    <font>
      <sz val="11"/>
      <name val="Arial"/>
      <family val="2"/>
    </font>
    <font>
      <i/>
      <u/>
      <sz val="11"/>
      <color theme="10"/>
      <name val="Calibri"/>
      <family val="2"/>
      <scheme val="minor"/>
    </font>
    <font>
      <i/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b/>
      <sz val="10"/>
      <name val="Arial Unicode MS"/>
    </font>
    <font>
      <sz val="9"/>
      <color rgb="FF58585A"/>
      <name val="Open Sans"/>
      <family val="2"/>
    </font>
    <font>
      <i/>
      <sz val="9"/>
      <color rgb="FF58585A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0"/>
    <xf numFmtId="0" fontId="6" fillId="0" borderId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9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0" fontId="23" fillId="0" borderId="2" xfId="0" applyFont="1" applyBorder="1"/>
    <xf numFmtId="43" fontId="24" fillId="0" borderId="2" xfId="3" applyNumberFormat="1" applyFont="1" applyFill="1" applyBorder="1" applyAlignment="1" applyProtection="1">
      <alignment horizontal="left" vertical="top"/>
    </xf>
    <xf numFmtId="0" fontId="30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43" fontId="31" fillId="0" borderId="2" xfId="3" applyNumberFormat="1" applyFont="1" applyFill="1" applyBorder="1" applyAlignment="1" applyProtection="1"/>
    <xf numFmtId="0" fontId="37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3" fontId="39" fillId="0" borderId="2" xfId="3" applyNumberFormat="1" applyFont="1" applyFill="1" applyBorder="1" applyAlignment="1" applyProtection="1"/>
    <xf numFmtId="0" fontId="44" fillId="0" borderId="2" xfId="3" applyFont="1" applyFill="1" applyBorder="1" applyAlignment="1"/>
    <xf numFmtId="43" fontId="44" fillId="0" borderId="2" xfId="3" applyNumberFormat="1" applyFont="1" applyFill="1" applyBorder="1"/>
    <xf numFmtId="0" fontId="44" fillId="0" borderId="2" xfId="3" applyFont="1" applyFill="1" applyBorder="1"/>
    <xf numFmtId="0" fontId="44" fillId="0" borderId="2" xfId="0" applyFont="1" applyBorder="1"/>
    <xf numFmtId="43" fontId="44" fillId="0" borderId="2" xfId="4" applyFont="1" applyFill="1" applyBorder="1"/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5" fillId="0" borderId="2" xfId="3" applyFont="1" applyFill="1" applyBorder="1" applyAlignment="1"/>
    <xf numFmtId="0" fontId="18" fillId="0" borderId="0" xfId="0" applyFont="1" applyAlignment="1">
      <alignment horizontal="left"/>
    </xf>
    <xf numFmtId="0" fontId="38" fillId="0" borderId="0" xfId="0" applyFont="1"/>
    <xf numFmtId="0" fontId="46" fillId="0" borderId="2" xfId="3" applyFont="1" applyFill="1" applyBorder="1" applyAlignment="1"/>
    <xf numFmtId="43" fontId="47" fillId="0" borderId="2" xfId="3" applyNumberFormat="1" applyFont="1" applyFill="1" applyBorder="1" applyAlignment="1" applyProtection="1">
      <alignment horizontal="left" vertical="top"/>
    </xf>
    <xf numFmtId="0" fontId="2" fillId="0" borderId="2" xfId="3" applyFill="1" applyBorder="1" applyAlignment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49" fillId="0" borderId="3" xfId="3" applyNumberFormat="1" applyFont="1" applyFill="1" applyBorder="1" applyAlignment="1" applyProtection="1"/>
    <xf numFmtId="0" fontId="48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50" fillId="0" borderId="2" xfId="3" applyFont="1" applyFill="1" applyBorder="1" applyAlignment="1"/>
    <xf numFmtId="0" fontId="51" fillId="0" borderId="2" xfId="3" applyFont="1" applyFill="1" applyBorder="1" applyAlignment="1"/>
    <xf numFmtId="0" fontId="41" fillId="2" borderId="0" xfId="5" applyFont="1" applyFill="1" applyAlignment="1">
      <alignment horizontal="center"/>
    </xf>
    <xf numFmtId="0" fontId="42" fillId="2" borderId="0" xfId="5" applyFont="1" applyFill="1" applyAlignment="1">
      <alignment horizontal="center"/>
    </xf>
    <xf numFmtId="0" fontId="43" fillId="2" borderId="0" xfId="0" applyFont="1" applyFill="1" applyAlignment="1">
      <alignment horizontal="center" vertical="center" wrapText="1"/>
    </xf>
    <xf numFmtId="0" fontId="52" fillId="0" borderId="0" xfId="0" applyFont="1"/>
    <xf numFmtId="0" fontId="14" fillId="4" borderId="1" xfId="0" applyFont="1" applyFill="1" applyBorder="1" applyAlignment="1">
      <alignment wrapText="1"/>
    </xf>
    <xf numFmtId="0" fontId="53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55" fillId="0" borderId="2" xfId="3" applyFont="1" applyFill="1" applyBorder="1" applyAlignment="1"/>
    <xf numFmtId="43" fontId="56" fillId="0" borderId="2" xfId="3" applyNumberFormat="1" applyFont="1" applyFill="1" applyBorder="1" applyAlignment="1" applyProtection="1"/>
    <xf numFmtId="0" fontId="2" fillId="0" borderId="0" xfId="3" applyFill="1"/>
    <xf numFmtId="0" fontId="50" fillId="0" borderId="0" xfId="3" applyFont="1" applyFill="1"/>
    <xf numFmtId="0" fontId="57" fillId="0" borderId="2" xfId="0" applyFont="1" applyBorder="1"/>
    <xf numFmtId="43" fontId="29" fillId="0" borderId="0" xfId="1" applyFont="1"/>
    <xf numFmtId="0" fontId="57" fillId="0" borderId="2" xfId="0" applyFont="1" applyBorder="1" applyAlignment="1">
      <alignment horizontal="left"/>
    </xf>
    <xf numFmtId="0" fontId="2" fillId="0" borderId="0" xfId="3" applyBorder="1"/>
    <xf numFmtId="3" fontId="23" fillId="0" borderId="2" xfId="0" applyNumberFormat="1" applyFont="1" applyBorder="1"/>
    <xf numFmtId="164" fontId="14" fillId="0" borderId="2" xfId="3" applyNumberFormat="1" applyFont="1" applyFill="1" applyBorder="1" applyAlignment="1" applyProtection="1">
      <alignment horizontal="right" vertical="top"/>
    </xf>
    <xf numFmtId="0" fontId="58" fillId="0" borderId="0" xfId="0" applyFont="1"/>
    <xf numFmtId="164" fontId="29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54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4" fontId="14" fillId="0" borderId="0" xfId="3" applyNumberFormat="1" applyFont="1" applyFill="1" applyBorder="1" applyAlignment="1" applyProtection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1" fillId="2" borderId="0" xfId="5" applyFont="1" applyFill="1" applyAlignment="1">
      <alignment horizontal="right"/>
    </xf>
    <xf numFmtId="0" fontId="53" fillId="2" borderId="0" xfId="5" applyFont="1" applyFill="1" applyAlignment="1">
      <alignment horizontal="right"/>
    </xf>
    <xf numFmtId="0" fontId="42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59" fillId="0" borderId="0" xfId="0" applyFont="1"/>
    <xf numFmtId="43" fontId="44" fillId="0" borderId="2" xfId="3" applyNumberFormat="1" applyFont="1" applyFill="1" applyBorder="1" applyAlignment="1">
      <alignment horizontal="left"/>
    </xf>
    <xf numFmtId="164" fontId="14" fillId="0" borderId="2" xfId="0" applyNumberFormat="1" applyFont="1" applyBorder="1" applyAlignment="1">
      <alignment horizontal="right"/>
    </xf>
    <xf numFmtId="44" fontId="0" fillId="0" borderId="0" xfId="0" applyNumberFormat="1"/>
    <xf numFmtId="164" fontId="60" fillId="0" borderId="2" xfId="3" applyNumberFormat="1" applyFont="1" applyFill="1" applyBorder="1" applyAlignment="1" applyProtection="1"/>
    <xf numFmtId="164" fontId="60" fillId="0" borderId="2" xfId="3" applyNumberFormat="1" applyFont="1" applyFill="1" applyBorder="1" applyAlignment="1" applyProtection="1">
      <alignment horizontal="left" vertical="top"/>
    </xf>
    <xf numFmtId="164" fontId="60" fillId="0" borderId="2" xfId="3" applyNumberFormat="1" applyFont="1" applyFill="1" applyBorder="1" applyAlignment="1" applyProtection="1">
      <alignment horizontal="right" vertical="top"/>
    </xf>
    <xf numFmtId="164" fontId="60" fillId="0" borderId="0" xfId="0" applyNumberFormat="1" applyFont="1"/>
    <xf numFmtId="164" fontId="14" fillId="0" borderId="2" xfId="3" quotePrefix="1" applyNumberFormat="1" applyFont="1" applyFill="1" applyBorder="1" applyAlignment="1" applyProtection="1">
      <alignment horizontal="right"/>
    </xf>
    <xf numFmtId="164" fontId="61" fillId="0" borderId="2" xfId="3" applyNumberFormat="1" applyFont="1" applyFill="1" applyBorder="1" applyAlignment="1" applyProtection="1">
      <alignment horizontal="right"/>
    </xf>
    <xf numFmtId="164" fontId="60" fillId="0" borderId="2" xfId="3" quotePrefix="1" applyNumberFormat="1" applyFont="1" applyFill="1" applyBorder="1" applyAlignment="1" applyProtection="1">
      <alignment horizontal="right"/>
    </xf>
    <xf numFmtId="0" fontId="11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62" fillId="0" borderId="0" xfId="0" applyFont="1"/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</xdr:rowOff>
    </xdr:from>
    <xdr:to>
      <xdr:col>4</xdr:col>
      <xdr:colOff>130810</xdr:colOff>
      <xdr:row>6</xdr:row>
      <xdr:rowOff>173545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"/>
          <a:ext cx="5781675" cy="1434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1998345</xdr:colOff>
      <xdr:row>6</xdr:row>
      <xdr:rowOff>55434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83580" cy="143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HYAS80" TargetMode="External"/><Relationship Id="rId671" Type="http://schemas.openxmlformats.org/officeDocument/2006/relationships/hyperlink" Target="http://wisflora.herbarium.wisc.edu/taxa/index.php?taxon=15423" TargetMode="External"/><Relationship Id="rId21" Type="http://schemas.openxmlformats.org/officeDocument/2006/relationships/hyperlink" Target="http://plants.usda.gov/java/profile?symbol=ASSY" TargetMode="External"/><Relationship Id="rId324" Type="http://schemas.openxmlformats.org/officeDocument/2006/relationships/hyperlink" Target="http://www.missouribotanicalgarden.org/PlantFinder/PlantFinderDetails.aspx?kempercode=g600" TargetMode="External"/><Relationship Id="rId531" Type="http://schemas.openxmlformats.org/officeDocument/2006/relationships/hyperlink" Target="http://wisflora.herbarium.wisc.edu/taxa/index.php?taxon=3357" TargetMode="External"/><Relationship Id="rId629" Type="http://schemas.openxmlformats.org/officeDocument/2006/relationships/hyperlink" Target="https://plants.usda.gov/core/profile?symbol=CATE7" TargetMode="External"/><Relationship Id="rId170" Type="http://schemas.openxmlformats.org/officeDocument/2006/relationships/hyperlink" Target="http://plants.usda.gov/java/profile?symbol=PUPA5" TargetMode="External"/><Relationship Id="rId268" Type="http://schemas.openxmlformats.org/officeDocument/2006/relationships/hyperlink" Target="http://plants.usda.gov/java/profile?symbol=cahy4" TargetMode="External"/><Relationship Id="rId475" Type="http://schemas.openxmlformats.org/officeDocument/2006/relationships/hyperlink" Target="http://www.missouribotanicalgarden.org/PlantFinder/PlantFinderDetails.aspx?kempercode=f317" TargetMode="External"/><Relationship Id="rId682" Type="http://schemas.openxmlformats.org/officeDocument/2006/relationships/hyperlink" Target="https://plants.usda.gov/core/profile?symbol=PHBI3" TargetMode="External"/><Relationship Id="rId32" Type="http://schemas.openxmlformats.org/officeDocument/2006/relationships/hyperlink" Target="http://plants.usda.gov/java/profile?symbol=BRPU6" TargetMode="External"/><Relationship Id="rId128" Type="http://schemas.openxmlformats.org/officeDocument/2006/relationships/hyperlink" Target="http://plants.usda.gov/java/profile?symbol=LIAS" TargetMode="External"/><Relationship Id="rId335" Type="http://schemas.openxmlformats.org/officeDocument/2006/relationships/hyperlink" Target="http://www.missouribotanicalgarden.org/PlantFinder/PlantFinderDetails.aspx?kempercode=i460" TargetMode="External"/><Relationship Id="rId542" Type="http://schemas.openxmlformats.org/officeDocument/2006/relationships/hyperlink" Target="http://wisflora.herbarium.wisc.edu/taxa/index.php?taxon=21309" TargetMode="External"/><Relationship Id="rId181" Type="http://schemas.openxmlformats.org/officeDocument/2006/relationships/hyperlink" Target="http://plants.usda.gov/java/profile?symbol=RUTR2" TargetMode="External"/><Relationship Id="rId402" Type="http://schemas.openxmlformats.org/officeDocument/2006/relationships/hyperlink" Target="http://www.missouribotanicalgarden.org/PlantFinder/PlantFinderComments.aspx?kempercode=f177" TargetMode="External"/><Relationship Id="rId279" Type="http://schemas.openxmlformats.org/officeDocument/2006/relationships/hyperlink" Target="http://plants.usda.gov/java/profile?symbol=SORU2" TargetMode="External"/><Relationship Id="rId486" Type="http://schemas.openxmlformats.org/officeDocument/2006/relationships/hyperlink" Target="http://wisflora.herbarium.wisc.edu/taxa/index.php?taxon=2825" TargetMode="External"/><Relationship Id="rId693" Type="http://schemas.openxmlformats.org/officeDocument/2006/relationships/hyperlink" Target="http://plants.usda.gov/java/profile?symbol=CAMO11" TargetMode="External"/><Relationship Id="rId707" Type="http://schemas.openxmlformats.org/officeDocument/2006/relationships/hyperlink" Target="https://plants.usda.gov/home/plantProfile?symbol=WAFR" TargetMode="External"/><Relationship Id="rId43" Type="http://schemas.openxmlformats.org/officeDocument/2006/relationships/hyperlink" Target="http://plants.usda.gov/java/profile?symbol=CACR6" TargetMode="External"/><Relationship Id="rId139" Type="http://schemas.openxmlformats.org/officeDocument/2006/relationships/hyperlink" Target="http://plants.usda.gov/java/profile?symbol=LYCI" TargetMode="External"/><Relationship Id="rId346" Type="http://schemas.openxmlformats.org/officeDocument/2006/relationships/hyperlink" Target="http://wisflora.herbarium.wisc.edu/taxa/index.php?taxon=7337" TargetMode="External"/><Relationship Id="rId553" Type="http://schemas.openxmlformats.org/officeDocument/2006/relationships/hyperlink" Target="http://wisflora.herbarium.wisc.edu/taxa/index.php?taxon=4988" TargetMode="External"/><Relationship Id="rId192" Type="http://schemas.openxmlformats.org/officeDocument/2006/relationships/hyperlink" Target="http://plants.usda.gov/java/profile?symbol=sehe3" TargetMode="External"/><Relationship Id="rId206" Type="http://schemas.openxmlformats.org/officeDocument/2006/relationships/hyperlink" Target="http://plants.usda.gov/java/profile?symbol=sonu2" TargetMode="External"/><Relationship Id="rId413" Type="http://schemas.openxmlformats.org/officeDocument/2006/relationships/hyperlink" Target="http://www.missouribotanicalgarden.org/PlantFinder/PlantFinderDetails.aspx?taxonid=278797" TargetMode="External"/><Relationship Id="rId497" Type="http://schemas.openxmlformats.org/officeDocument/2006/relationships/hyperlink" Target="http://wisflora.herbarium.wisc.edu/taxa/index.php?taxon=2951" TargetMode="External"/><Relationship Id="rId620" Type="http://schemas.openxmlformats.org/officeDocument/2006/relationships/hyperlink" Target="http://www.missouribotanicalgarden.org/PlantFinder/PlantFinderDetails.aspx?kempercode=x150" TargetMode="External"/><Relationship Id="rId718" Type="http://schemas.openxmlformats.org/officeDocument/2006/relationships/hyperlink" Target="http://www.missouribotanicalgarden.org/PlantFinder/PlantFinderDetails.aspx?kempercode=d209" TargetMode="External"/><Relationship Id="rId357" Type="http://schemas.openxmlformats.org/officeDocument/2006/relationships/hyperlink" Target="http://www.missouribotanicalgarden.org/PlantFinder/PlantFinderDetails.aspx?kempercode=g500" TargetMode="External"/><Relationship Id="rId54" Type="http://schemas.openxmlformats.org/officeDocument/2006/relationships/hyperlink" Target="http://plants.usda.gov/java/profile?symbol=CAPE6" TargetMode="External"/><Relationship Id="rId217" Type="http://schemas.openxmlformats.org/officeDocument/2006/relationships/hyperlink" Target="http://plants.usda.gov/java/profile?symbol=syno2" TargetMode="External"/><Relationship Id="rId564" Type="http://schemas.openxmlformats.org/officeDocument/2006/relationships/hyperlink" Target="http://wisflora.herbarium.wisc.edu/taxa/index.php?taxon=2824" TargetMode="External"/><Relationship Id="rId424" Type="http://schemas.openxmlformats.org/officeDocument/2006/relationships/hyperlink" Target="http://www.missouribotanicalgarden.org/PlantFinder/PlantFinderDetails.aspx?kempercode=d705" TargetMode="External"/><Relationship Id="rId631" Type="http://schemas.openxmlformats.org/officeDocument/2006/relationships/hyperlink" Target="https://plants.usda.gov/core/profile?symbol=CACH3" TargetMode="External"/><Relationship Id="rId270" Type="http://schemas.openxmlformats.org/officeDocument/2006/relationships/hyperlink" Target="https://plants.usda.gov/core/profile?symbol=CAAU3" TargetMode="External"/><Relationship Id="rId65" Type="http://schemas.openxmlformats.org/officeDocument/2006/relationships/hyperlink" Target="http://plants.usda.gov/java/profile?symbol=chgl2" TargetMode="External"/><Relationship Id="rId130" Type="http://schemas.openxmlformats.org/officeDocument/2006/relationships/hyperlink" Target="http://plants.usda.gov/java/profile?symbol=LILI" TargetMode="External"/><Relationship Id="rId368" Type="http://schemas.openxmlformats.org/officeDocument/2006/relationships/hyperlink" Target="http://www.missouribotanicalgarden.org/PlantFinder/PlantFinderDetails.aspx?kempercode=g820" TargetMode="External"/><Relationship Id="rId575" Type="http://schemas.openxmlformats.org/officeDocument/2006/relationships/hyperlink" Target="http://www.missouribotanicalgarden.org/PlantFinder/PlantFinderDetails.aspx?kempercode=b282" TargetMode="External"/><Relationship Id="rId228" Type="http://schemas.openxmlformats.org/officeDocument/2006/relationships/hyperlink" Target="http://plants.usda.gov/java/profile?symbol=vest" TargetMode="External"/><Relationship Id="rId435" Type="http://schemas.openxmlformats.org/officeDocument/2006/relationships/hyperlink" Target="http://www.missouribotanicalgarden.org/PlantFinder/PlantFinderDetails.aspx?taxonid=277200&amp;isprofile=0&amp;" TargetMode="External"/><Relationship Id="rId642" Type="http://schemas.openxmlformats.org/officeDocument/2006/relationships/hyperlink" Target="http://www.missouribotanicalgarden.org/PlantFinder/PlantFinderDetails.aspx?taxonid=287477&amp;isprofile=0&amp;" TargetMode="External"/><Relationship Id="rId281" Type="http://schemas.openxmlformats.org/officeDocument/2006/relationships/hyperlink" Target="https://plants.usda.gov/core/profile?symbol=DEVE" TargetMode="External"/><Relationship Id="rId502" Type="http://schemas.openxmlformats.org/officeDocument/2006/relationships/hyperlink" Target="http://wisflora.herbarium.wisc.edu/taxa/index.php?taxon=2985" TargetMode="External"/><Relationship Id="rId76" Type="http://schemas.openxmlformats.org/officeDocument/2006/relationships/hyperlink" Target="http://plants.usda.gov/java/profile?symbol=deca7" TargetMode="External"/><Relationship Id="rId141" Type="http://schemas.openxmlformats.org/officeDocument/2006/relationships/hyperlink" Target="http://plants.usda.gov/java/profile?symbol=LYAL4" TargetMode="External"/><Relationship Id="rId379" Type="http://schemas.openxmlformats.org/officeDocument/2006/relationships/hyperlink" Target="http://www.missouribotanicalgarden.org/PlantFinder/PlantFinderDetails.aspx?taxonid=279767&amp;isprofile=0&amp;" TargetMode="External"/><Relationship Id="rId586" Type="http://schemas.openxmlformats.org/officeDocument/2006/relationships/hyperlink" Target="https://plants.usda.gov/core/profile?symbol=SAAZ" TargetMode="External"/><Relationship Id="rId7" Type="http://schemas.openxmlformats.org/officeDocument/2006/relationships/hyperlink" Target="http://plants.usda.gov/java/profile?symbol=amca6" TargetMode="External"/><Relationship Id="rId239" Type="http://schemas.openxmlformats.org/officeDocument/2006/relationships/hyperlink" Target="http://plants.usda.gov/java/profile?symbol=CAPR5" TargetMode="External"/><Relationship Id="rId446" Type="http://schemas.openxmlformats.org/officeDocument/2006/relationships/hyperlink" Target="http://www.missouribotanicalgarden.org/PlantFinder/PlantFinderDetails.aspx?taxonid=277242&amp;isprofile=0&amp;" TargetMode="External"/><Relationship Id="rId653" Type="http://schemas.openxmlformats.org/officeDocument/2006/relationships/hyperlink" Target="http://www.missouribotanicalgarden.org/PlantFinder/PlantFinderDetails.aspx?kempercode=e474" TargetMode="External"/><Relationship Id="rId292" Type="http://schemas.openxmlformats.org/officeDocument/2006/relationships/hyperlink" Target="http://www.missouribotanicalgarden.org/PlantFinder/PlantFinderDetails.aspx?taxonid=291806&amp;isprofile=0&amp;z=5" TargetMode="External"/><Relationship Id="rId306" Type="http://schemas.openxmlformats.org/officeDocument/2006/relationships/hyperlink" Target="http://www.missouribotanicalgarden.org/PlantFinder/PlantFinderDetails.aspx?kempercode=f580" TargetMode="External"/><Relationship Id="rId87" Type="http://schemas.openxmlformats.org/officeDocument/2006/relationships/hyperlink" Target="http://plants.usda.gov/java/profile?symbol=ELPAP" TargetMode="External"/><Relationship Id="rId513" Type="http://schemas.openxmlformats.org/officeDocument/2006/relationships/hyperlink" Target="http://wisflora.herbarium.wisc.edu/taxa/index.php?taxon=3353" TargetMode="External"/><Relationship Id="rId597" Type="http://schemas.openxmlformats.org/officeDocument/2006/relationships/hyperlink" Target="http://www.missouribotanicalgarden.org/PlantFinder/PlantFinderDetails.aspx?taxonid=286983&amp;isprofile=0&amp;" TargetMode="External"/><Relationship Id="rId720" Type="http://schemas.openxmlformats.org/officeDocument/2006/relationships/printerSettings" Target="../printerSettings/printerSettings1.bin"/><Relationship Id="rId152" Type="http://schemas.openxmlformats.org/officeDocument/2006/relationships/hyperlink" Target="http://plants.usda.gov/java/profile?symbol=PAPA20" TargetMode="External"/><Relationship Id="rId457" Type="http://schemas.openxmlformats.org/officeDocument/2006/relationships/hyperlink" Target="http://www.missouribotanicalgarden.org/PlantFinder/PlantFinderDetails.aspx?taxonid=287073&amp;isprofile=0&amp;" TargetMode="External"/><Relationship Id="rId664" Type="http://schemas.openxmlformats.org/officeDocument/2006/relationships/hyperlink" Target="https://plants.usda.gov/core/profile?symbol=AMHU" TargetMode="External"/><Relationship Id="rId14" Type="http://schemas.openxmlformats.org/officeDocument/2006/relationships/hyperlink" Target="http://plants.usda.gov/java/profile?symbol=ANPL" TargetMode="External"/><Relationship Id="rId317" Type="http://schemas.openxmlformats.org/officeDocument/2006/relationships/hyperlink" Target="http://www.missouribotanicalgarden.org/PlantFinder/PlantFinderDetails.aspx?taxonid=277225" TargetMode="External"/><Relationship Id="rId524" Type="http://schemas.openxmlformats.org/officeDocument/2006/relationships/hyperlink" Target="http://wisflora.herbarium.wisc.edu/taxa/index.php?taxon=3721" TargetMode="External"/><Relationship Id="rId98" Type="http://schemas.openxmlformats.org/officeDocument/2006/relationships/hyperlink" Target="http://plants.usda.gov/java/profile?symbol=euma27" TargetMode="External"/><Relationship Id="rId163" Type="http://schemas.openxmlformats.org/officeDocument/2006/relationships/hyperlink" Target="http://plants.usda.gov/java/profile?symbol=PHPI" TargetMode="External"/><Relationship Id="rId370" Type="http://schemas.openxmlformats.org/officeDocument/2006/relationships/hyperlink" Target="http://www.missouribotanicalgarden.org/PlantFinder/PlantFinderDetails.aspx?taxonid=299620&amp;isprofile=0&amp;z=5" TargetMode="External"/><Relationship Id="rId230" Type="http://schemas.openxmlformats.org/officeDocument/2006/relationships/hyperlink" Target="http://plants.usda.gov/java/profile?symbol=VEVI4" TargetMode="External"/><Relationship Id="rId468" Type="http://schemas.openxmlformats.org/officeDocument/2006/relationships/hyperlink" Target="http://www.missouribotanicalgarden.org/PlantFinder/PlantFinderDetails.aspx?kempercode=a788" TargetMode="External"/><Relationship Id="rId675" Type="http://schemas.openxmlformats.org/officeDocument/2006/relationships/hyperlink" Target="https://plants.usda.gov/core/profile?symbol=ante2" TargetMode="External"/><Relationship Id="rId25" Type="http://schemas.openxmlformats.org/officeDocument/2006/relationships/hyperlink" Target="http://plants.usda.gov/java/profile?symbol=babrl2" TargetMode="External"/><Relationship Id="rId328" Type="http://schemas.openxmlformats.org/officeDocument/2006/relationships/hyperlink" Target="http://www.missouribotanicalgarden.org/PlantFinder/PlantFinderDetails.aspx?taxonid=277453&amp;isprofile=0&amp;" TargetMode="External"/><Relationship Id="rId535" Type="http://schemas.openxmlformats.org/officeDocument/2006/relationships/hyperlink" Target="http://wisflora.herbarium.wisc.edu/taxa/index.php?taxon=4061" TargetMode="External"/><Relationship Id="rId174" Type="http://schemas.openxmlformats.org/officeDocument/2006/relationships/hyperlink" Target="http://plants.usda.gov/java/profile?symbol=ROBL" TargetMode="External"/><Relationship Id="rId381" Type="http://schemas.openxmlformats.org/officeDocument/2006/relationships/hyperlink" Target="http://www.missouribotanicalgarden.org/PlantFinder/PlantFinderDetails.aspx?kempercode=b730" TargetMode="External"/><Relationship Id="rId602" Type="http://schemas.openxmlformats.org/officeDocument/2006/relationships/hyperlink" Target="http://www.missouribotanicalgarden.org/PlantFinder/PlantFinderDetails.aspx?kempercode=l210" TargetMode="External"/><Relationship Id="rId241" Type="http://schemas.openxmlformats.org/officeDocument/2006/relationships/hyperlink" Target="http://plants.usda.gov/java/profile?symbol=CATR8" TargetMode="External"/><Relationship Id="rId479" Type="http://schemas.openxmlformats.org/officeDocument/2006/relationships/hyperlink" Target="http://wisflora.herbarium.wisc.edu/taxa/index.php?taxon=2513" TargetMode="External"/><Relationship Id="rId686" Type="http://schemas.openxmlformats.org/officeDocument/2006/relationships/hyperlink" Target="https://plants.usda.gov/core/profile?symbol=PAAU3" TargetMode="External"/><Relationship Id="rId36" Type="http://schemas.openxmlformats.org/officeDocument/2006/relationships/hyperlink" Target="http://plants.usda.gov/java/profile?symbol=caam18" TargetMode="External"/><Relationship Id="rId339" Type="http://schemas.openxmlformats.org/officeDocument/2006/relationships/hyperlink" Target="http://www.missouribotanicalgarden.org/PlantFinder/PlantFinderDetails.aspx?kempercode=a745" TargetMode="External"/><Relationship Id="rId546" Type="http://schemas.openxmlformats.org/officeDocument/2006/relationships/hyperlink" Target="http://wisflora.herbarium.wisc.edu/taxa/index.php?taxon=4399" TargetMode="External"/><Relationship Id="rId101" Type="http://schemas.openxmlformats.org/officeDocument/2006/relationships/hyperlink" Target="http://plants.usda.gov/java/profile?symbol=GEAL4" TargetMode="External"/><Relationship Id="rId185" Type="http://schemas.openxmlformats.org/officeDocument/2006/relationships/hyperlink" Target="http://plants.usda.gov/java/nameSearch" TargetMode="External"/><Relationship Id="rId406" Type="http://schemas.openxmlformats.org/officeDocument/2006/relationships/hyperlink" Target="http://www.missouribotanicalgarden.org/PlantFinder/PlantFinderDetails.aspx?taxonid=276310" TargetMode="External"/><Relationship Id="rId392" Type="http://schemas.openxmlformats.org/officeDocument/2006/relationships/hyperlink" Target="http://www.missouribotanicalgarden.org/PlantFinder/PlantFinderDetails.aspx?kempercode=j340" TargetMode="External"/><Relationship Id="rId613" Type="http://schemas.openxmlformats.org/officeDocument/2006/relationships/hyperlink" Target="https://plants.usda.gov/core/profile?symbol=HEPA10" TargetMode="External"/><Relationship Id="rId697" Type="http://schemas.openxmlformats.org/officeDocument/2006/relationships/hyperlink" Target="https://plants.usda.gov/core/profile?symbol=MODI" TargetMode="External"/><Relationship Id="rId252" Type="http://schemas.openxmlformats.org/officeDocument/2006/relationships/hyperlink" Target="http://plants.usda.gov/java/profile?symbol=SACE" TargetMode="External"/><Relationship Id="rId47" Type="http://schemas.openxmlformats.org/officeDocument/2006/relationships/hyperlink" Target="http://plants.usda.gov/java/profile?symbol=CAJA2" TargetMode="External"/><Relationship Id="rId112" Type="http://schemas.openxmlformats.org/officeDocument/2006/relationships/hyperlink" Target="http://plants.usda.gov/java/profile?symbol=HENO2" TargetMode="External"/><Relationship Id="rId557" Type="http://schemas.openxmlformats.org/officeDocument/2006/relationships/hyperlink" Target="http://wisflora.herbarium.wisc.edu/taxa/index.php?taxon=7655" TargetMode="External"/><Relationship Id="rId196" Type="http://schemas.openxmlformats.org/officeDocument/2006/relationships/hyperlink" Target="http://plants.usda.gov/java/profile?symbol=SIPE2" TargetMode="External"/><Relationship Id="rId417" Type="http://schemas.openxmlformats.org/officeDocument/2006/relationships/hyperlink" Target="http://www.missouribotanicalgarden.org/PlantFinder/PlantFinderDetails.aspx?taxonid=279784&amp;isprofile=0&amp;" TargetMode="External"/><Relationship Id="rId624" Type="http://schemas.openxmlformats.org/officeDocument/2006/relationships/hyperlink" Target="http://www.missouribotanicalgarden.org/PlantFinder/PlantFinderComments.aspx?taxonid=277307&amp;isprofile=0&amp;pt=8&amp;tt=1" TargetMode="External"/><Relationship Id="rId263" Type="http://schemas.openxmlformats.org/officeDocument/2006/relationships/hyperlink" Target="http://plants.usda.gov/java/profile?symbol=PAPA20" TargetMode="External"/><Relationship Id="rId470" Type="http://schemas.openxmlformats.org/officeDocument/2006/relationships/hyperlink" Target="http://www.missouribotanicalgarden.org/PlantFinder/PlantFinderDetails.aspx?taxonid=277245&amp;isprofile=0&amp;cv=4" TargetMode="External"/><Relationship Id="rId58" Type="http://schemas.openxmlformats.org/officeDocument/2006/relationships/hyperlink" Target="http://plants.usda.gov/java/profile?symbol=CASP3" TargetMode="External"/><Relationship Id="rId123" Type="http://schemas.openxmlformats.org/officeDocument/2006/relationships/hyperlink" Target="http://plants.usda.gov/java/profile?symbol=JUTE" TargetMode="External"/><Relationship Id="rId330" Type="http://schemas.openxmlformats.org/officeDocument/2006/relationships/hyperlink" Target="http://www.missouribotanicalgarden.org/PlantFinder/PlantFinderDetails.aspx?kempercode=e397" TargetMode="External"/><Relationship Id="rId568" Type="http://schemas.openxmlformats.org/officeDocument/2006/relationships/hyperlink" Target="https://plants.usda.gov/core/profile?symbol=CAAP2" TargetMode="External"/><Relationship Id="rId428" Type="http://schemas.openxmlformats.org/officeDocument/2006/relationships/hyperlink" Target="http://www.missouribotanicalgarden.org/PlantFinder/PlantFinderDetails.aspx?taxonid=279748&amp;isprofile=0%3E" TargetMode="External"/><Relationship Id="rId635" Type="http://schemas.openxmlformats.org/officeDocument/2006/relationships/hyperlink" Target="https://plants.usda.gov/core/profile?symbol=CAALA" TargetMode="External"/><Relationship Id="rId274" Type="http://schemas.openxmlformats.org/officeDocument/2006/relationships/hyperlink" Target="http://plants.usda.gov/core/profile?symbol=ACAM" TargetMode="External"/><Relationship Id="rId481" Type="http://schemas.openxmlformats.org/officeDocument/2006/relationships/hyperlink" Target="http://wisflora.herbarium.wisc.edu/taxa/index.php?taxon=2636" TargetMode="External"/><Relationship Id="rId702" Type="http://schemas.openxmlformats.org/officeDocument/2006/relationships/hyperlink" Target="http://plants.usda.gov/java/profile?symbol=OPHU" TargetMode="External"/><Relationship Id="rId69" Type="http://schemas.openxmlformats.org/officeDocument/2006/relationships/hyperlink" Target="http://plants.usda.gov/java/profile?symbol=clvi5" TargetMode="External"/><Relationship Id="rId134" Type="http://schemas.openxmlformats.org/officeDocument/2006/relationships/hyperlink" Target="http://plants.usda.gov/java/profile?symbol=loca2" TargetMode="External"/><Relationship Id="rId579" Type="http://schemas.openxmlformats.org/officeDocument/2006/relationships/hyperlink" Target="http://www.missouribotanicalgarden.org/PlantFinder/PlantFinderDetails.aspx?kempercode=g700" TargetMode="External"/><Relationship Id="rId341" Type="http://schemas.openxmlformats.org/officeDocument/2006/relationships/hyperlink" Target="http://www.missouribotanicalgarden.org/PlantFinder/PlantFinderDetails.aspx?taxonid=285326&amp;isprofile=0&amp;" TargetMode="External"/><Relationship Id="rId439" Type="http://schemas.openxmlformats.org/officeDocument/2006/relationships/hyperlink" Target="http://www.missouribotanicalgarden.org/PlantFinder/PlantFinderDetails.aspx?taxonid=281141" TargetMode="External"/><Relationship Id="rId646" Type="http://schemas.openxmlformats.org/officeDocument/2006/relationships/hyperlink" Target="http://www.missouribotanicalgarden.org/PlantFinder/PlantFinderDetails.aspx?kempercode=f199" TargetMode="External"/><Relationship Id="rId201" Type="http://schemas.openxmlformats.org/officeDocument/2006/relationships/hyperlink" Target="http://plants.usda.gov/java/profile?symbol=sogi" TargetMode="External"/><Relationship Id="rId285" Type="http://schemas.openxmlformats.org/officeDocument/2006/relationships/hyperlink" Target="http://www.missouribotanicalgarden.org/PlantFinder/PlantFinderDetails.aspx?kempercode=g180" TargetMode="External"/><Relationship Id="rId506" Type="http://schemas.openxmlformats.org/officeDocument/2006/relationships/hyperlink" Target="http://wisflora.herbarium.wisc.edu/taxa/index.php?taxon=3001" TargetMode="External"/><Relationship Id="rId492" Type="http://schemas.openxmlformats.org/officeDocument/2006/relationships/hyperlink" Target="http://wisflora.herbarium.wisc.edu/taxa/index.php?taxon=2900" TargetMode="External"/><Relationship Id="rId713" Type="http://schemas.openxmlformats.org/officeDocument/2006/relationships/hyperlink" Target="https://dnr.wi.gov/topic/EndangeredResources/Plants.asp?mode=detail&amp;SpecCode=PDFAB491P0" TargetMode="External"/><Relationship Id="rId145" Type="http://schemas.openxmlformats.org/officeDocument/2006/relationships/hyperlink" Target="http://plants.usda.gov/java/profile?symbol=MIDI3" TargetMode="External"/><Relationship Id="rId352" Type="http://schemas.openxmlformats.org/officeDocument/2006/relationships/hyperlink" Target="http://www.missouribotanicalgarden.org/PlantFinder/PlantFinderDetails.aspx?kempercode=h920" TargetMode="External"/><Relationship Id="rId212" Type="http://schemas.openxmlformats.org/officeDocument/2006/relationships/hyperlink" Target="http://plants.usda.gov/java/profile?symbol=SYCO4" TargetMode="External"/><Relationship Id="rId657" Type="http://schemas.openxmlformats.org/officeDocument/2006/relationships/hyperlink" Target="http://www.missouribotanicalgarden.org/PlantFinder/PlantFinderDetails.aspx?taxonid=276864" TargetMode="External"/><Relationship Id="rId296" Type="http://schemas.openxmlformats.org/officeDocument/2006/relationships/hyperlink" Target="http://www.missouribotanicalgarden.org/PlantFinder/PlantFinderDetails.aspx?kempercode=j480" TargetMode="External"/><Relationship Id="rId517" Type="http://schemas.openxmlformats.org/officeDocument/2006/relationships/hyperlink" Target="http://wisflora.herbarium.wisc.edu/taxa/index.php?taxon=3479" TargetMode="External"/><Relationship Id="rId60" Type="http://schemas.openxmlformats.org/officeDocument/2006/relationships/hyperlink" Target="http://plants.usda.gov/java/profile?symbol=CAST5" TargetMode="External"/><Relationship Id="rId156" Type="http://schemas.openxmlformats.org/officeDocument/2006/relationships/hyperlink" Target="http://plants.usda.gov/java/profile?symbol=PEVI" TargetMode="External"/><Relationship Id="rId363" Type="http://schemas.openxmlformats.org/officeDocument/2006/relationships/hyperlink" Target="http://www.missouribotanicalgarden.org/PlantFinder/PlantFinderDetails.aspx?kempercode=g470" TargetMode="External"/><Relationship Id="rId570" Type="http://schemas.openxmlformats.org/officeDocument/2006/relationships/hyperlink" Target="https://plants.usda.gov/core/profile?symbol=CARO2" TargetMode="External"/><Relationship Id="rId223" Type="http://schemas.openxmlformats.org/officeDocument/2006/relationships/hyperlink" Target="http://plants.usda.gov/java/profile?symbol=TECA3" TargetMode="External"/><Relationship Id="rId430" Type="http://schemas.openxmlformats.org/officeDocument/2006/relationships/hyperlink" Target="http://www.missouribotanicalgarden.org/PlantFinder/PlantFinderDetails.aspx?kempercode=b918" TargetMode="External"/><Relationship Id="rId668" Type="http://schemas.openxmlformats.org/officeDocument/2006/relationships/hyperlink" Target="http://www.missouribotanicalgarden.org/PlantFinder/PlantFinderDetails.aspx?kempercode=b158" TargetMode="External"/><Relationship Id="rId18" Type="http://schemas.openxmlformats.org/officeDocument/2006/relationships/hyperlink" Target="http://plants.usda.gov/java/profile?symbol=asca" TargetMode="External"/><Relationship Id="rId528" Type="http://schemas.openxmlformats.org/officeDocument/2006/relationships/hyperlink" Target="http://wisflora.herbarium.wisc.edu/taxa/index.php?taxon=13077" TargetMode="External"/><Relationship Id="rId167" Type="http://schemas.openxmlformats.org/officeDocument/2006/relationships/hyperlink" Target="http://plants.usda.gov/java/profile?symbol=POBIC" TargetMode="External"/><Relationship Id="rId374" Type="http://schemas.openxmlformats.org/officeDocument/2006/relationships/hyperlink" Target="http://www.missouribotanicalgarden.org/PlantFinder/PlantFinderDetails.aspx?taxonid=279804&amp;isprofile=0&amp;" TargetMode="External"/><Relationship Id="rId581" Type="http://schemas.openxmlformats.org/officeDocument/2006/relationships/hyperlink" Target="http://www.missouribotanicalgarden.org/PlantFinder/PlantFinderDetails.aspx?kempercode=m450" TargetMode="External"/><Relationship Id="rId71" Type="http://schemas.openxmlformats.org/officeDocument/2006/relationships/hyperlink" Target="http://plants.usda.gov/java/profile?symbol=copa10" TargetMode="External"/><Relationship Id="rId234" Type="http://schemas.openxmlformats.org/officeDocument/2006/relationships/hyperlink" Target="http://plants.usda.gov/java/profile?symbol=CABL" TargetMode="External"/><Relationship Id="rId679" Type="http://schemas.openxmlformats.org/officeDocument/2006/relationships/hyperlink" Target="http://www.missouribotanicalgarden.org/PlantFinder/PlantFinderDetails.aspx?kempercode=l180" TargetMode="External"/><Relationship Id="rId2" Type="http://schemas.openxmlformats.org/officeDocument/2006/relationships/hyperlink" Target="http://plants.usda.gov/java/profile?symbol=soca6" TargetMode="External"/><Relationship Id="rId29" Type="http://schemas.openxmlformats.org/officeDocument/2006/relationships/hyperlink" Target="http://plants.usda.gov/java/profile?symbol=BREU" TargetMode="External"/><Relationship Id="rId441" Type="http://schemas.openxmlformats.org/officeDocument/2006/relationships/hyperlink" Target="http://www.missouribotanicalgarden.org/PlantFinder/PlantFinderDetails.aspx?kempercode=a754" TargetMode="External"/><Relationship Id="rId539" Type="http://schemas.openxmlformats.org/officeDocument/2006/relationships/hyperlink" Target="http://wisflora.herbarium.wisc.edu/taxa/index.php?taxon=4158" TargetMode="External"/><Relationship Id="rId178" Type="http://schemas.openxmlformats.org/officeDocument/2006/relationships/hyperlink" Target="http://plants.usda.gov/java/profile?symbol=RULA3" TargetMode="External"/><Relationship Id="rId301" Type="http://schemas.openxmlformats.org/officeDocument/2006/relationships/hyperlink" Target="http://www.missouribotanicalgarden.org/PlantFinder/PlantFinderDetails.aspx?kempercode=g690" TargetMode="External"/><Relationship Id="rId82" Type="http://schemas.openxmlformats.org/officeDocument/2006/relationships/hyperlink" Target="http://plants.usda.gov/java/profile?symbol=ECPA" TargetMode="External"/><Relationship Id="rId203" Type="http://schemas.openxmlformats.org/officeDocument/2006/relationships/hyperlink" Target="http://plants.usda.gov/java/profile?symbol=SONE" TargetMode="External"/><Relationship Id="rId385" Type="http://schemas.openxmlformats.org/officeDocument/2006/relationships/hyperlink" Target="http://www.missouribotanicalgarden.org/PlantFinder/PlantFinderDetails.aspx?kempercode=b480" TargetMode="External"/><Relationship Id="rId592" Type="http://schemas.openxmlformats.org/officeDocument/2006/relationships/hyperlink" Target="http://www.missouribotanicalgarden.org/PlantFinder/PlantFinderDetails.aspx?kempercode=b281" TargetMode="External"/><Relationship Id="rId606" Type="http://schemas.openxmlformats.org/officeDocument/2006/relationships/hyperlink" Target="https://plants.usda.gov/core/profile?symbol=IRFU" TargetMode="External"/><Relationship Id="rId648" Type="http://schemas.openxmlformats.org/officeDocument/2006/relationships/hyperlink" Target="http://www.missouribotanicalgarden.org/PlantFinder/PlantFinderDetails.aspx?kempercode=a769" TargetMode="External"/><Relationship Id="rId245" Type="http://schemas.openxmlformats.org/officeDocument/2006/relationships/hyperlink" Target="http://plants.usda.gov/java/profile?symbol=hila2" TargetMode="External"/><Relationship Id="rId287" Type="http://schemas.openxmlformats.org/officeDocument/2006/relationships/hyperlink" Target="http://www.missouribotanicalgarden.org/PlantFinder/PlantFinderDetails.aspx?kempercode=a128" TargetMode="External"/><Relationship Id="rId410" Type="http://schemas.openxmlformats.org/officeDocument/2006/relationships/hyperlink" Target="https://www.missouribotanicalgarden.org/PlantFinder/PlantFinderDetails.aspx?taxonid=277499&amp;isprofile=0&amp;" TargetMode="External"/><Relationship Id="rId452" Type="http://schemas.openxmlformats.org/officeDocument/2006/relationships/hyperlink" Target="http://www.missouribotanicalgarden.org/PlantFinder/PlantFinderDetails.aspx?kempercode=f370" TargetMode="External"/><Relationship Id="rId494" Type="http://schemas.openxmlformats.org/officeDocument/2006/relationships/hyperlink" Target="http://wisflora.herbarium.wisc.edu/taxa/index.php?taxon=2930" TargetMode="External"/><Relationship Id="rId508" Type="http://schemas.openxmlformats.org/officeDocument/2006/relationships/hyperlink" Target="http://wisflora.herbarium.wisc.edu/taxa/index.php?taxon=3005" TargetMode="External"/><Relationship Id="rId715" Type="http://schemas.openxmlformats.org/officeDocument/2006/relationships/hyperlink" Target="https://plants.usda.gov/core/profile?symbol=ERPH" TargetMode="External"/><Relationship Id="rId105" Type="http://schemas.openxmlformats.org/officeDocument/2006/relationships/hyperlink" Target="http://plants.usda.gov/java/profile?symbol=GETR" TargetMode="External"/><Relationship Id="rId147" Type="http://schemas.openxmlformats.org/officeDocument/2006/relationships/hyperlink" Target="http://plants.usda.gov/java/profile?symbol=MOPU" TargetMode="External"/><Relationship Id="rId312" Type="http://schemas.openxmlformats.org/officeDocument/2006/relationships/hyperlink" Target="http://www.missouribotanicalgarden.org/PlantFinder/PlantFinderDetails.aspx?kempercode=f510" TargetMode="External"/><Relationship Id="rId354" Type="http://schemas.openxmlformats.org/officeDocument/2006/relationships/hyperlink" Target="http://www.missouribotanicalgarden.org/PlantFinder/PlantFinderDetails.aspx?taxonid=291715&amp;isprofile=0&amp;=" TargetMode="External"/><Relationship Id="rId51" Type="http://schemas.openxmlformats.org/officeDocument/2006/relationships/hyperlink" Target="http://plants.usda.gov/java/profile?symbol=BOAS" TargetMode="External"/><Relationship Id="rId93" Type="http://schemas.openxmlformats.org/officeDocument/2006/relationships/hyperlink" Target="http://plants.usda.gov/java/profile?symbol=ERYU" TargetMode="External"/><Relationship Id="rId189" Type="http://schemas.openxmlformats.org/officeDocument/2006/relationships/hyperlink" Target="http://plants.usda.gov/java/profile?symbol=SCCY" TargetMode="External"/><Relationship Id="rId396" Type="http://schemas.openxmlformats.org/officeDocument/2006/relationships/hyperlink" Target="http://www.missouribotanicalgarden.org/PlantFinder/PlantFinderDetails.aspx?kempercode=z580" TargetMode="External"/><Relationship Id="rId561" Type="http://schemas.openxmlformats.org/officeDocument/2006/relationships/hyperlink" Target="http://wisflora.herbarium.wisc.edu/taxa/index.php?taxon=13442" TargetMode="External"/><Relationship Id="rId617" Type="http://schemas.openxmlformats.org/officeDocument/2006/relationships/hyperlink" Target="https://plants.usda.gov/core/profile?symbol=ERTR3" TargetMode="External"/><Relationship Id="rId659" Type="http://schemas.openxmlformats.org/officeDocument/2006/relationships/hyperlink" Target="http://www.missouribotanicalgarden.org/PlantFinder/PlantFinderDetails.aspx?taxonid=276770&amp;isprofile=0&amp;" TargetMode="External"/><Relationship Id="rId214" Type="http://schemas.openxmlformats.org/officeDocument/2006/relationships/hyperlink" Target="http://plants.usda.gov/java/profile?symbol=SYER" TargetMode="External"/><Relationship Id="rId256" Type="http://schemas.openxmlformats.org/officeDocument/2006/relationships/hyperlink" Target="http://plants.usda.gov/java/profile?symbol=TICO" TargetMode="External"/><Relationship Id="rId298" Type="http://schemas.openxmlformats.org/officeDocument/2006/relationships/hyperlink" Target="http://www.missouribotanicalgarden.org/PlantFinder/PlantFinderDetails.aspx?kempercode=e126" TargetMode="External"/><Relationship Id="rId421" Type="http://schemas.openxmlformats.org/officeDocument/2006/relationships/hyperlink" Target="http://www.missouribotanicalgarden.org/PlantFinder/PlantFinderDetails.aspx?kempercode=a379" TargetMode="External"/><Relationship Id="rId463" Type="http://schemas.openxmlformats.org/officeDocument/2006/relationships/hyperlink" Target="http://www.missouribotanicalgarden.org/PlantFinder/PlantFinderDetails.aspx?taxonid=277236&amp;isprofile=0&amp;" TargetMode="External"/><Relationship Id="rId519" Type="http://schemas.openxmlformats.org/officeDocument/2006/relationships/hyperlink" Target="http://wisflora.herbarium.wisc.edu/taxa/index.php?taxon=3487" TargetMode="External"/><Relationship Id="rId670" Type="http://schemas.openxmlformats.org/officeDocument/2006/relationships/hyperlink" Target="http://www.missouribotanicalgarden.org/PlantFinder/PlantFinderDetails.aspx?kempercode=i670" TargetMode="External"/><Relationship Id="rId116" Type="http://schemas.openxmlformats.org/officeDocument/2006/relationships/hyperlink" Target="http://plants.usda.gov/java/profile?symbol=HYVI" TargetMode="External"/><Relationship Id="rId158" Type="http://schemas.openxmlformats.org/officeDocument/2006/relationships/hyperlink" Target="http://plants.usda.gov/java/profile?symbol=PEDI" TargetMode="External"/><Relationship Id="rId323" Type="http://schemas.openxmlformats.org/officeDocument/2006/relationships/hyperlink" Target="http://www.missouribotanicalgarden.org/PlantFinder/PlantFinderDetails.aspx?taxonid=285436" TargetMode="External"/><Relationship Id="rId530" Type="http://schemas.openxmlformats.org/officeDocument/2006/relationships/hyperlink" Target="http://wisflora.herbarium.wisc.edu/taxa/index.php?taxon=3979" TargetMode="External"/><Relationship Id="rId20" Type="http://schemas.openxmlformats.org/officeDocument/2006/relationships/hyperlink" Target="http://plants.usda.gov/java/profile?symbol=ASSU3" TargetMode="External"/><Relationship Id="rId62" Type="http://schemas.openxmlformats.org/officeDocument/2006/relationships/hyperlink" Target="http://plants.usda.gov/java/profile?symbol=CATR7" TargetMode="External"/><Relationship Id="rId365" Type="http://schemas.openxmlformats.org/officeDocument/2006/relationships/hyperlink" Target="http://www.missouribotanicalgarden.org/PlantFinder/PlantFinderDetails.aspx?kempercode=j880" TargetMode="External"/><Relationship Id="rId572" Type="http://schemas.openxmlformats.org/officeDocument/2006/relationships/hyperlink" Target="http://wisflora.herbarium.wisc.edu/taxa/index.php?taxon=3555" TargetMode="External"/><Relationship Id="rId628" Type="http://schemas.openxmlformats.org/officeDocument/2006/relationships/hyperlink" Target="http://www.missouribotanicalgarden.org/PlantFinder/PlantFinderDetails.aspx?kempercode=a240" TargetMode="External"/><Relationship Id="rId225" Type="http://schemas.openxmlformats.org/officeDocument/2006/relationships/hyperlink" Target="http://plants.usda.gov/java/profile?symbol=THDI" TargetMode="External"/><Relationship Id="rId267" Type="http://schemas.openxmlformats.org/officeDocument/2006/relationships/hyperlink" Target="http://plants.usda.gov/java/profile?symbol=ZIAP" TargetMode="External"/><Relationship Id="rId432" Type="http://schemas.openxmlformats.org/officeDocument/2006/relationships/hyperlink" Target="http://www.missouribotanicalgarden.org/PlantFinder/PlantFinderDetails.aspx?kempercode=e811" TargetMode="External"/><Relationship Id="rId474" Type="http://schemas.openxmlformats.org/officeDocument/2006/relationships/hyperlink" Target="http://www.missouribotanicalgarden.org/PlantFinder/PlantFinderDetails.aspx?kempercode=f990" TargetMode="External"/><Relationship Id="rId127" Type="http://schemas.openxmlformats.org/officeDocument/2006/relationships/hyperlink" Target="http://plants.usda.gov/java/profile?symbol=LECA8" TargetMode="External"/><Relationship Id="rId681" Type="http://schemas.openxmlformats.org/officeDocument/2006/relationships/hyperlink" Target="http://www.missouribotanicalgarden.org/PlantFinder/PlantFinderDetails.aspx?taxonid=285426&amp;isprofile=0&amp;" TargetMode="External"/><Relationship Id="rId31" Type="http://schemas.openxmlformats.org/officeDocument/2006/relationships/hyperlink" Target="http://plants.usda.gov/java/profile?symbol=brka2" TargetMode="External"/><Relationship Id="rId73" Type="http://schemas.openxmlformats.org/officeDocument/2006/relationships/hyperlink" Target="http://plants.usda.gov/java/profile?symbol=DACA7" TargetMode="External"/><Relationship Id="rId169" Type="http://schemas.openxmlformats.org/officeDocument/2006/relationships/hyperlink" Target="http://plants.usda.gov/java/profile?symbol=POAR7" TargetMode="External"/><Relationship Id="rId334" Type="http://schemas.openxmlformats.org/officeDocument/2006/relationships/hyperlink" Target="http://www.missouribotanicalgarden.org/PlantFinder/PlantFinderDetails.aspx?kempercode=l200" TargetMode="External"/><Relationship Id="rId376" Type="http://schemas.openxmlformats.org/officeDocument/2006/relationships/hyperlink" Target="http://www.missouribotanicalgarden.org/PlantFinder/PlantFinderDetails.aspx?taxonid=279734&amp;isprofile=0&amp;" TargetMode="External"/><Relationship Id="rId541" Type="http://schemas.openxmlformats.org/officeDocument/2006/relationships/hyperlink" Target="http://wisflora.herbarium.wisc.edu/taxa/index.php?taxon=4167" TargetMode="External"/><Relationship Id="rId583" Type="http://schemas.openxmlformats.org/officeDocument/2006/relationships/hyperlink" Target="https://plants.usda.gov/core/profile?symbol=SETE3" TargetMode="External"/><Relationship Id="rId639" Type="http://schemas.openxmlformats.org/officeDocument/2006/relationships/hyperlink" Target="https://plants.usda.gov/core/profile?symbol=CAIN2" TargetMode="External"/><Relationship Id="rId4" Type="http://schemas.openxmlformats.org/officeDocument/2006/relationships/hyperlink" Target="http://plants.usda.gov/java/profile?symbol=pasm" TargetMode="External"/><Relationship Id="rId180" Type="http://schemas.openxmlformats.org/officeDocument/2006/relationships/hyperlink" Target="http://plants.usda.gov/java/profile?symbol=rusu" TargetMode="External"/><Relationship Id="rId236" Type="http://schemas.openxmlformats.org/officeDocument/2006/relationships/hyperlink" Target="http://plants.usda.gov/java/profile?symbol=caem2" TargetMode="External"/><Relationship Id="rId278" Type="http://schemas.openxmlformats.org/officeDocument/2006/relationships/hyperlink" Target="https://plants.usda.gov/java/profile?symbol=SCIN2" TargetMode="External"/><Relationship Id="rId401" Type="http://schemas.openxmlformats.org/officeDocument/2006/relationships/hyperlink" Target="http://www.missouribotanicalgarden.org/PlantFinder/PlantFinderDetails.aspx?kempercode=f610" TargetMode="External"/><Relationship Id="rId443" Type="http://schemas.openxmlformats.org/officeDocument/2006/relationships/hyperlink" Target="http://www.missouribotanicalgarden.org/PlantFinder/PlantFinderDetails.aspx?kempercode=m390" TargetMode="External"/><Relationship Id="rId650" Type="http://schemas.openxmlformats.org/officeDocument/2006/relationships/hyperlink" Target="http://www.missouribotanicalgarden.org/PlantFinder/PlantFinderDetails.aspx?taxonid=280685&amp;isprofile=0&amp;z=5" TargetMode="External"/><Relationship Id="rId303" Type="http://schemas.openxmlformats.org/officeDocument/2006/relationships/hyperlink" Target="http://www.missouribotanicalgarden.org/PlantFinder/PlantFinderDetails.aspx?kempercode=b917" TargetMode="External"/><Relationship Id="rId485" Type="http://schemas.openxmlformats.org/officeDocument/2006/relationships/hyperlink" Target="http://wisflora.herbarium.wisc.edu/taxa/index.php?taxon=2822" TargetMode="External"/><Relationship Id="rId692" Type="http://schemas.openxmlformats.org/officeDocument/2006/relationships/hyperlink" Target="https://plants.usda.gov/core/profile?symbol=PYMU" TargetMode="External"/><Relationship Id="rId706" Type="http://schemas.openxmlformats.org/officeDocument/2006/relationships/hyperlink" Target="https://plants.usda.gov/home/plantProfile?symbol=CAGR24" TargetMode="External"/><Relationship Id="rId42" Type="http://schemas.openxmlformats.org/officeDocument/2006/relationships/hyperlink" Target="http://plants.usda.gov/java/profile?symbol=CACO8" TargetMode="External"/><Relationship Id="rId84" Type="http://schemas.openxmlformats.org/officeDocument/2006/relationships/hyperlink" Target="http://plants.usda.gov/java/profile?symbol=ELAC" TargetMode="External"/><Relationship Id="rId138" Type="http://schemas.openxmlformats.org/officeDocument/2006/relationships/hyperlink" Target="http://plants.usda.gov/java/profile?symbol=LYAM" TargetMode="External"/><Relationship Id="rId345" Type="http://schemas.openxmlformats.org/officeDocument/2006/relationships/hyperlink" Target="http://www.missouribotanicalgarden.org/PlantFinder/PlantFinderDetails.aspx?kempercode=y390" TargetMode="External"/><Relationship Id="rId387" Type="http://schemas.openxmlformats.org/officeDocument/2006/relationships/hyperlink" Target="http://www.missouribotanicalgarden.org/PlantFinder/PlantFinderDetails.aspx?kempercode=g410" TargetMode="External"/><Relationship Id="rId510" Type="http://schemas.openxmlformats.org/officeDocument/2006/relationships/hyperlink" Target="http://wisflora.herbarium.wisc.edu/taxa/index.php?taxon=3018" TargetMode="External"/><Relationship Id="rId552" Type="http://schemas.openxmlformats.org/officeDocument/2006/relationships/hyperlink" Target="http://wisflora.herbarium.wisc.edu/taxa/index.php?taxon=4838" TargetMode="External"/><Relationship Id="rId594" Type="http://schemas.openxmlformats.org/officeDocument/2006/relationships/hyperlink" Target="http://www.missouribotanicalgarden.org/PlantFinder/PlantFinderDetails.aspx?kempercode=f193" TargetMode="External"/><Relationship Id="rId608" Type="http://schemas.openxmlformats.org/officeDocument/2006/relationships/hyperlink" Target="http://www.missouribotanicalgarden.org/PlantFinder/PlantFinderDetails.aspx?kempercode=k690" TargetMode="External"/><Relationship Id="rId191" Type="http://schemas.openxmlformats.org/officeDocument/2006/relationships/hyperlink" Target="http://plants.usda.gov/java/profile?symbol=SCLA" TargetMode="External"/><Relationship Id="rId205" Type="http://schemas.openxmlformats.org/officeDocument/2006/relationships/hyperlink" Target="http://plants.usda.gov/java/profile?symbol=SOUL2" TargetMode="External"/><Relationship Id="rId247" Type="http://schemas.openxmlformats.org/officeDocument/2006/relationships/hyperlink" Target="http://plants.usda.gov/java/profile?symbol=KRBI" TargetMode="External"/><Relationship Id="rId412" Type="http://schemas.openxmlformats.org/officeDocument/2006/relationships/hyperlink" Target="http://www.missouribotanicalgarden.org/PlantFinder/PlantFinderDetails.aspx?taxonid=282045&amp;isprofile=0&amp;letter=c" TargetMode="External"/><Relationship Id="rId107" Type="http://schemas.openxmlformats.org/officeDocument/2006/relationships/hyperlink" Target="http://plants.usda.gov/java/profile?symbol=HEDI2" TargetMode="External"/><Relationship Id="rId289" Type="http://schemas.openxmlformats.org/officeDocument/2006/relationships/hyperlink" Target="http://www.missouribotanicalgarden.org/PlantFinder/PlantFinderDetails.aspx?kempercode=r820" TargetMode="External"/><Relationship Id="rId454" Type="http://schemas.openxmlformats.org/officeDocument/2006/relationships/hyperlink" Target="http://www.missouribotanicalgarden.org/PlantFinder/PlantFinderDetails.aspx?kempercode=g630" TargetMode="External"/><Relationship Id="rId496" Type="http://schemas.openxmlformats.org/officeDocument/2006/relationships/hyperlink" Target="http://wisflora.herbarium.wisc.edu/taxa/index.php?taxon=8861" TargetMode="External"/><Relationship Id="rId661" Type="http://schemas.openxmlformats.org/officeDocument/2006/relationships/hyperlink" Target="http://www.missouribotanicalgarden.org/PlantFinder/PlantFinderDetails.aspx?taxonid=277134&amp;isprofile=0&amp;" TargetMode="External"/><Relationship Id="rId717" Type="http://schemas.openxmlformats.org/officeDocument/2006/relationships/hyperlink" Target="http://www.missouribotanicalgarden.org/PlantFinder/PlantFinderDetails.aspx?taxonid=277226&amp;isprofile=0&amp;" TargetMode="External"/><Relationship Id="rId11" Type="http://schemas.openxmlformats.org/officeDocument/2006/relationships/hyperlink" Target="http://plants.usda.gov/java/profile?symbol=ANVI3" TargetMode="External"/><Relationship Id="rId53" Type="http://schemas.openxmlformats.org/officeDocument/2006/relationships/hyperlink" Target="http://plants.usda.gov/java/nameSearch?keywordquery=Carex+pellita&amp;mode=sciname&amp;submit.x=19&amp;submit.y=12" TargetMode="External"/><Relationship Id="rId149" Type="http://schemas.openxmlformats.org/officeDocument/2006/relationships/hyperlink" Target="http://plants.usda.gov/java/profile?symbol=OLRI2" TargetMode="External"/><Relationship Id="rId314" Type="http://schemas.openxmlformats.org/officeDocument/2006/relationships/hyperlink" Target="http://www.missouribotanicalgarden.org/PlantFinder/PlantFinderDetails.aspx?taxonid=275651&amp;isprofile=0&amp;" TargetMode="External"/><Relationship Id="rId356" Type="http://schemas.openxmlformats.org/officeDocument/2006/relationships/hyperlink" Target="http://www.missouribotanicalgarden.org/PlantFinder/PlantFinderDetails.aspx?kempercode=c730" TargetMode="External"/><Relationship Id="rId398" Type="http://schemas.openxmlformats.org/officeDocument/2006/relationships/hyperlink" Target="http://www.missouribotanicalgarden.org/PlantFinder/PlantFinderDetails.aspx?kempercode=d554" TargetMode="External"/><Relationship Id="rId521" Type="http://schemas.openxmlformats.org/officeDocument/2006/relationships/hyperlink" Target="http://wisflora.herbarium.wisc.edu/taxa/index.php?taxon=3601" TargetMode="External"/><Relationship Id="rId563" Type="http://schemas.openxmlformats.org/officeDocument/2006/relationships/hyperlink" Target="http://plants.usda.gov/java/profile?symbol=ANPL" TargetMode="External"/><Relationship Id="rId619" Type="http://schemas.openxmlformats.org/officeDocument/2006/relationships/hyperlink" Target="http://www.missouribotanicalgarden.org/plantfinder/plantfinderdetails.aspx?kempercode=c670" TargetMode="External"/><Relationship Id="rId95" Type="http://schemas.openxmlformats.org/officeDocument/2006/relationships/hyperlink" Target="http://plants.usda.gov/java/profile?symbol=EUPE3" TargetMode="External"/><Relationship Id="rId160" Type="http://schemas.openxmlformats.org/officeDocument/2006/relationships/hyperlink" Target="http://plants.usda.gov/java/profile?symbol=PESE6" TargetMode="External"/><Relationship Id="rId216" Type="http://schemas.openxmlformats.org/officeDocument/2006/relationships/hyperlink" Target="http://plants.usda.gov/java/profile?symbol=SYLA4" TargetMode="External"/><Relationship Id="rId423" Type="http://schemas.openxmlformats.org/officeDocument/2006/relationships/hyperlink" Target="http://www.missouribotanicalgarden.org/PlantFinder/PlantFinderDetails.aspx?kempercode=b314" TargetMode="External"/><Relationship Id="rId258" Type="http://schemas.openxmlformats.org/officeDocument/2006/relationships/hyperlink" Target="http://plants.usda.gov/java/profile?symbol=cala16" TargetMode="External"/><Relationship Id="rId465" Type="http://schemas.openxmlformats.org/officeDocument/2006/relationships/hyperlink" Target="http://www.missouribotanicalgarden.org/PlantFinder/PlantFinderDetails.aspx?taxonid=277240&amp;isprofile=0&amp;pt=8" TargetMode="External"/><Relationship Id="rId630" Type="http://schemas.openxmlformats.org/officeDocument/2006/relationships/hyperlink" Target="https://plants.usda.gov/core/profile?symbol=CASH2" TargetMode="External"/><Relationship Id="rId672" Type="http://schemas.openxmlformats.org/officeDocument/2006/relationships/hyperlink" Target="https://plants.usda.gov/core/profile?symbol=DECE" TargetMode="External"/><Relationship Id="rId22" Type="http://schemas.openxmlformats.org/officeDocument/2006/relationships/hyperlink" Target="http://plants.usda.gov/java/profile?symbol=ASTU" TargetMode="External"/><Relationship Id="rId64" Type="http://schemas.openxmlformats.org/officeDocument/2006/relationships/hyperlink" Target="http://plants.usda.gov/java/profile?symbol=ceam" TargetMode="External"/><Relationship Id="rId118" Type="http://schemas.openxmlformats.org/officeDocument/2006/relationships/hyperlink" Target="http://plants.usda.gov/java/profile?symbol=IOLI2" TargetMode="External"/><Relationship Id="rId325" Type="http://schemas.openxmlformats.org/officeDocument/2006/relationships/hyperlink" Target="http://www.missouribotanicalgarden.org/PlantFinder/PlantFinderDetails.aspx?kempercode=e580" TargetMode="External"/><Relationship Id="rId367" Type="http://schemas.openxmlformats.org/officeDocument/2006/relationships/hyperlink" Target="http://www.missouribotanicalgarden.org/PlantFinder/PlantFinderDetails.aspx?kempercode=j780" TargetMode="External"/><Relationship Id="rId532" Type="http://schemas.openxmlformats.org/officeDocument/2006/relationships/hyperlink" Target="http://wisflora.herbarium.wisc.edu/taxa/index.php?taxon=3992" TargetMode="External"/><Relationship Id="rId574" Type="http://schemas.openxmlformats.org/officeDocument/2006/relationships/hyperlink" Target="https://plants.usda.gov/core/profile?symbol=ACMI2" TargetMode="External"/><Relationship Id="rId171" Type="http://schemas.openxmlformats.org/officeDocument/2006/relationships/hyperlink" Target="http://plants.usda.gov/java/profile?symbol=pyte" TargetMode="External"/><Relationship Id="rId227" Type="http://schemas.openxmlformats.org/officeDocument/2006/relationships/hyperlink" Target="http://plants.usda.gov/java/profile?symbol=VEHA2" TargetMode="External"/><Relationship Id="rId269" Type="http://schemas.openxmlformats.org/officeDocument/2006/relationships/hyperlink" Target="http://plants.usda.gov/java/profile?symbol=CAGR5" TargetMode="External"/><Relationship Id="rId434" Type="http://schemas.openxmlformats.org/officeDocument/2006/relationships/hyperlink" Target="http://www.missouribotanicalgarden.org/PlantFinder/PlantFinderDetails.aspx?kempercode=k390" TargetMode="External"/><Relationship Id="rId476" Type="http://schemas.openxmlformats.org/officeDocument/2006/relationships/hyperlink" Target="http://www.missouribotanicalgarden.org/PlantFinder/PlantFinderDetails.aspx?kempercode=r260" TargetMode="External"/><Relationship Id="rId641" Type="http://schemas.openxmlformats.org/officeDocument/2006/relationships/hyperlink" Target="http://www.missouribotanicalgarden.org/PlantFinder/PlantFinderDetails.aspx?taxonid=282615&amp;isprofile=0&amp;" TargetMode="External"/><Relationship Id="rId683" Type="http://schemas.openxmlformats.org/officeDocument/2006/relationships/hyperlink" Target="https://plants.usda.gov/core/profile?symbol=SAAN" TargetMode="External"/><Relationship Id="rId33" Type="http://schemas.openxmlformats.org/officeDocument/2006/relationships/hyperlink" Target="http://plants.usda.gov/java/profile?symbol=CACA4" TargetMode="External"/><Relationship Id="rId129" Type="http://schemas.openxmlformats.org/officeDocument/2006/relationships/hyperlink" Target="http://plants.usda.gov/java/profile?symbol=LICY" TargetMode="External"/><Relationship Id="rId280" Type="http://schemas.openxmlformats.org/officeDocument/2006/relationships/hyperlink" Target="https://plants.usda.gov/core/profile?symbol=UVGR" TargetMode="External"/><Relationship Id="rId336" Type="http://schemas.openxmlformats.org/officeDocument/2006/relationships/hyperlink" Target="http://www.missouribotanicalgarden.org/PlantFinder/PlantFinderDetails.aspx?kempercode=d940" TargetMode="External"/><Relationship Id="rId501" Type="http://schemas.openxmlformats.org/officeDocument/2006/relationships/hyperlink" Target="http://wisflora.herbarium.wisc.edu/taxa/index.php?taxon=19442" TargetMode="External"/><Relationship Id="rId543" Type="http://schemas.openxmlformats.org/officeDocument/2006/relationships/hyperlink" Target="http://wisflora.herbarium.wisc.edu/taxa/index.php?taxon=4267" TargetMode="External"/><Relationship Id="rId75" Type="http://schemas.openxmlformats.org/officeDocument/2006/relationships/hyperlink" Target="http://plants.usda.gov/java/profile?symbol=dasp2" TargetMode="External"/><Relationship Id="rId140" Type="http://schemas.openxmlformats.org/officeDocument/2006/relationships/hyperlink" Target="http://plants.usda.gov/java/profile?symbol=LYQU" TargetMode="External"/><Relationship Id="rId182" Type="http://schemas.openxmlformats.org/officeDocument/2006/relationships/hyperlink" Target="http://plants.usda.gov/java/profile?symbol=RUHU" TargetMode="External"/><Relationship Id="rId378" Type="http://schemas.openxmlformats.org/officeDocument/2006/relationships/hyperlink" Target="http://www.missouribotanicalgarden.org/PlantFinder/PlantFinderDetails.aspx?taxonid=279729&amp;isprofile=0&amp;" TargetMode="External"/><Relationship Id="rId403" Type="http://schemas.openxmlformats.org/officeDocument/2006/relationships/hyperlink" Target="http://www.missouribotanicalgarden.org/PlantFinder/PlantFinderDetails.aspx?taxonid=286064&amp;isprofile=0&amp;" TargetMode="External"/><Relationship Id="rId585" Type="http://schemas.openxmlformats.org/officeDocument/2006/relationships/hyperlink" Target="http://www.missouribotanicalgarden.org/PlantFinder/PlantFinderDetails.aspx?kempercode=c438" TargetMode="External"/><Relationship Id="rId6" Type="http://schemas.openxmlformats.org/officeDocument/2006/relationships/hyperlink" Target="http://plants.usda.gov/java/profile?symbol=ALCE2" TargetMode="External"/><Relationship Id="rId238" Type="http://schemas.openxmlformats.org/officeDocument/2006/relationships/hyperlink" Target="http://plants.usda.gov/java/profile?symbol=calu5" TargetMode="External"/><Relationship Id="rId445" Type="http://schemas.openxmlformats.org/officeDocument/2006/relationships/hyperlink" Target="http://www.missouribotanicalgarden.org/PlantFinder/PlantFinderDetails.aspx?taxonid=277241&amp;isprofile=0&amp;" TargetMode="External"/><Relationship Id="rId487" Type="http://schemas.openxmlformats.org/officeDocument/2006/relationships/hyperlink" Target="http://wisflora.herbarium.wisc.edu/taxa/index.php?taxon=6544" TargetMode="External"/><Relationship Id="rId610" Type="http://schemas.openxmlformats.org/officeDocument/2006/relationships/hyperlink" Target="http://www.missouribotanicalgarden.org/PlantFinder/PlantFinderDetails.aspx?kempercode=k520" TargetMode="External"/><Relationship Id="rId652" Type="http://schemas.openxmlformats.org/officeDocument/2006/relationships/hyperlink" Target="https://plants.usda.gov/core/profile?symbol=ASVI2" TargetMode="External"/><Relationship Id="rId694" Type="http://schemas.openxmlformats.org/officeDocument/2006/relationships/hyperlink" Target="https://plants.usda.gov/core/profile?symbol=CABR14" TargetMode="External"/><Relationship Id="rId708" Type="http://schemas.openxmlformats.org/officeDocument/2006/relationships/hyperlink" Target="https://plants.usda.gov/core/profile?symbol=OESP2" TargetMode="External"/><Relationship Id="rId291" Type="http://schemas.openxmlformats.org/officeDocument/2006/relationships/hyperlink" Target="http://www.missouribotanicalgarden.org/PlantFinder/PlantFinderDetails.aspx?taxonid=280490&amp;isprofile=0&amp;" TargetMode="External"/><Relationship Id="rId305" Type="http://schemas.openxmlformats.org/officeDocument/2006/relationships/hyperlink" Target="http://www.missouribotanicalgarden.org/PlantFinder/PlantFinderDetails.aspx?kempercode=g650" TargetMode="External"/><Relationship Id="rId347" Type="http://schemas.openxmlformats.org/officeDocument/2006/relationships/hyperlink" Target="http://www.missouribotanicalgarden.org/PlantFinder/PlantFinderDetails.aspx?kempercode=g540" TargetMode="External"/><Relationship Id="rId512" Type="http://schemas.openxmlformats.org/officeDocument/2006/relationships/hyperlink" Target="http://wisflora.herbarium.wisc.edu/taxa/index.php?taxon=3129" TargetMode="External"/><Relationship Id="rId44" Type="http://schemas.openxmlformats.org/officeDocument/2006/relationships/hyperlink" Target="http://plants.usda.gov/java/profile?symbol=CACR7" TargetMode="External"/><Relationship Id="rId86" Type="http://schemas.openxmlformats.org/officeDocument/2006/relationships/hyperlink" Target="http://plants.usda.gov/java/profile?symbol=ELOB2" TargetMode="External"/><Relationship Id="rId151" Type="http://schemas.openxmlformats.org/officeDocument/2006/relationships/hyperlink" Target="https://plants.usda.gov/home/plantProfile?symbol=OPMA2" TargetMode="External"/><Relationship Id="rId389" Type="http://schemas.openxmlformats.org/officeDocument/2006/relationships/hyperlink" Target="http://www.missouribotanicalgarden.org/PlantFinder/PlantFinderDetails.aspx?kempercode=b400" TargetMode="External"/><Relationship Id="rId554" Type="http://schemas.openxmlformats.org/officeDocument/2006/relationships/hyperlink" Target="http://wisflora.herbarium.wisc.edu/taxa/index.php?taxon=18488" TargetMode="External"/><Relationship Id="rId596" Type="http://schemas.openxmlformats.org/officeDocument/2006/relationships/hyperlink" Target="http://www.missouribotanicalgarden.org/PlantFinder/PlantFinderDetails.aspx?kempercode=m500" TargetMode="External"/><Relationship Id="rId193" Type="http://schemas.openxmlformats.org/officeDocument/2006/relationships/hyperlink" Target="http://plants.usda.gov/java/profile?symbol=SIST" TargetMode="External"/><Relationship Id="rId207" Type="http://schemas.openxmlformats.org/officeDocument/2006/relationships/hyperlink" Target="http://plants.usda.gov/java/profile?symbol=SPEU" TargetMode="External"/><Relationship Id="rId249" Type="http://schemas.openxmlformats.org/officeDocument/2006/relationships/hyperlink" Target="http://plants.usda.gov/java/profile?symbol=OLOH" TargetMode="External"/><Relationship Id="rId414" Type="http://schemas.openxmlformats.org/officeDocument/2006/relationships/hyperlink" Target="http://www.missouribotanicalgarden.org/PlantFinder/PlantFinderDetails.aspx?taxonid=279733&amp;isprofile=0&amp;" TargetMode="External"/><Relationship Id="rId456" Type="http://schemas.openxmlformats.org/officeDocument/2006/relationships/hyperlink" Target="http://www.missouribotanicalgarden.org/PlantFinder/PlantFinderDetails.aspx?kempercode=b937" TargetMode="External"/><Relationship Id="rId498" Type="http://schemas.openxmlformats.org/officeDocument/2006/relationships/hyperlink" Target="http://wisflora.herbarium.wisc.edu/taxa/index.php?taxon=2955" TargetMode="External"/><Relationship Id="rId621" Type="http://schemas.openxmlformats.org/officeDocument/2006/relationships/hyperlink" Target="https://plants.usda.gov/core/profile?symbol=ECPAP" TargetMode="External"/><Relationship Id="rId663" Type="http://schemas.openxmlformats.org/officeDocument/2006/relationships/hyperlink" Target="https://plants.usda.gov/core/profile?symbol=AMIL" TargetMode="External"/><Relationship Id="rId13" Type="http://schemas.openxmlformats.org/officeDocument/2006/relationships/hyperlink" Target="http://plants.usda.gov/java/profile?symbol=ANAT" TargetMode="External"/><Relationship Id="rId109" Type="http://schemas.openxmlformats.org/officeDocument/2006/relationships/hyperlink" Target="http://plants.usda.gov/java/profile?symbol=HEOC2" TargetMode="External"/><Relationship Id="rId260" Type="http://schemas.openxmlformats.org/officeDocument/2006/relationships/hyperlink" Target="http://plants.usda.gov/java/profile?symbol=CAAQA" TargetMode="External"/><Relationship Id="rId316" Type="http://schemas.openxmlformats.org/officeDocument/2006/relationships/hyperlink" Target="http://www.missouribotanicalgarden.org/PlantFinder/PlantFinderDetails.aspx?kempercode=g640" TargetMode="External"/><Relationship Id="rId523" Type="http://schemas.openxmlformats.org/officeDocument/2006/relationships/hyperlink" Target="http://wisflora.herbarium.wisc.edu/taxa/index.php?taxon=3692" TargetMode="External"/><Relationship Id="rId719" Type="http://schemas.openxmlformats.org/officeDocument/2006/relationships/hyperlink" Target="http://plants.usda.gov/java/profile?symbol=SYOO" TargetMode="External"/><Relationship Id="rId55" Type="http://schemas.openxmlformats.org/officeDocument/2006/relationships/hyperlink" Target="http://plants.usda.gov/java/profile?symbol=CARO22" TargetMode="External"/><Relationship Id="rId97" Type="http://schemas.openxmlformats.org/officeDocument/2006/relationships/hyperlink" Target="http://plants.usda.gov/java/profile?symbol=EUCO10" TargetMode="External"/><Relationship Id="rId120" Type="http://schemas.openxmlformats.org/officeDocument/2006/relationships/hyperlink" Target="http://plants.usda.gov/java/profile?symbol=IRVI" TargetMode="External"/><Relationship Id="rId358" Type="http://schemas.openxmlformats.org/officeDocument/2006/relationships/hyperlink" Target="http://www.missouribotanicalgarden.org/PlantFinder/PlantFinderDetails.aspx?taxonid=285239&amp;isprofile=0&amp;" TargetMode="External"/><Relationship Id="rId565" Type="http://schemas.openxmlformats.org/officeDocument/2006/relationships/hyperlink" Target="https://plants.usda.gov/core/profile?symbol=CLAR5" TargetMode="External"/><Relationship Id="rId162" Type="http://schemas.openxmlformats.org/officeDocument/2006/relationships/hyperlink" Target="http://plants.usda.gov/java/profile?symbol=PHGL4" TargetMode="External"/><Relationship Id="rId218" Type="http://schemas.openxmlformats.org/officeDocument/2006/relationships/hyperlink" Target="http://plants.usda.gov/java/profile?symbol=syob" TargetMode="External"/><Relationship Id="rId425" Type="http://schemas.openxmlformats.org/officeDocument/2006/relationships/hyperlink" Target="http://www.missouribotanicalgarden.org/PlantFinder/PlantFinderDetails.aspx?kempercode=k130" TargetMode="External"/><Relationship Id="rId467" Type="http://schemas.openxmlformats.org/officeDocument/2006/relationships/hyperlink" Target="http://www.missouribotanicalgarden.org/PlantFinder/PlantFinderDetails.aspx?kempercode=e412" TargetMode="External"/><Relationship Id="rId632" Type="http://schemas.openxmlformats.org/officeDocument/2006/relationships/hyperlink" Target="http://www.missouribotanicalgarden.org/PlantFinder/PlantFinderDetails.aspx?kempercode=b796" TargetMode="External"/><Relationship Id="rId271" Type="http://schemas.openxmlformats.org/officeDocument/2006/relationships/hyperlink" Target="https://plants.usda.gov/core/profile?symbol=COCO13" TargetMode="External"/><Relationship Id="rId674" Type="http://schemas.openxmlformats.org/officeDocument/2006/relationships/hyperlink" Target="https://plants.usda.gov/core/profile?symbol=ADPE" TargetMode="External"/><Relationship Id="rId24" Type="http://schemas.openxmlformats.org/officeDocument/2006/relationships/hyperlink" Target="http://plants.usda.gov/java/profile?symbol=BAAL" TargetMode="External"/><Relationship Id="rId66" Type="http://schemas.openxmlformats.org/officeDocument/2006/relationships/hyperlink" Target="http://plants.usda.gov/java/profile?symbol=CIMA2" TargetMode="External"/><Relationship Id="rId131" Type="http://schemas.openxmlformats.org/officeDocument/2006/relationships/hyperlink" Target="http://plants.usda.gov/java/profile?symbol=LIPY" TargetMode="External"/><Relationship Id="rId327" Type="http://schemas.openxmlformats.org/officeDocument/2006/relationships/hyperlink" Target="http://www.missouribotanicalgarden.org/PlantFinder/PlantFinderDetails.aspx?taxonid=276376&amp;isprofile=0&amp;" TargetMode="External"/><Relationship Id="rId369" Type="http://schemas.openxmlformats.org/officeDocument/2006/relationships/hyperlink" Target="http://www.missouribotanicalgarden.org/PlantFinder/PlantFinderDetails.aspx?kempercode=g760" TargetMode="External"/><Relationship Id="rId534" Type="http://schemas.openxmlformats.org/officeDocument/2006/relationships/hyperlink" Target="http://wisflora.herbarium.wisc.edu/taxa/index.php?taxon=4035" TargetMode="External"/><Relationship Id="rId576" Type="http://schemas.openxmlformats.org/officeDocument/2006/relationships/hyperlink" Target="https://plants.usda.gov/core/profile?symbol=VEAR3" TargetMode="External"/><Relationship Id="rId173" Type="http://schemas.openxmlformats.org/officeDocument/2006/relationships/hyperlink" Target="http://plants.usda.gov/java/profile?symbol=RAPI" TargetMode="External"/><Relationship Id="rId229" Type="http://schemas.openxmlformats.org/officeDocument/2006/relationships/hyperlink" Target="http://plants.usda.gov/java/profile?symbol=VEFA2" TargetMode="External"/><Relationship Id="rId380" Type="http://schemas.openxmlformats.org/officeDocument/2006/relationships/hyperlink" Target="http://www.missouribotanicalgarden.org/PlantFinder/PlantFinderDetails.aspx?kempercode=g730" TargetMode="External"/><Relationship Id="rId436" Type="http://schemas.openxmlformats.org/officeDocument/2006/relationships/hyperlink" Target="http://www.missouribotanicalgarden.org/PlantFinder/PlantFinderDetails.aspx?taxonid=281059&amp;isprofile=0&amp;pt=8" TargetMode="External"/><Relationship Id="rId601" Type="http://schemas.openxmlformats.org/officeDocument/2006/relationships/hyperlink" Target="https://plants.usda.gov/core/profile?symbol=mobr2" TargetMode="External"/><Relationship Id="rId643" Type="http://schemas.openxmlformats.org/officeDocument/2006/relationships/hyperlink" Target="https://plants.usda.gov/core/profile?symbol=BODA2" TargetMode="External"/><Relationship Id="rId240" Type="http://schemas.openxmlformats.org/officeDocument/2006/relationships/hyperlink" Target="http://plants.usda.gov/java/profile?symbol=CARA8" TargetMode="External"/><Relationship Id="rId478" Type="http://schemas.openxmlformats.org/officeDocument/2006/relationships/hyperlink" Target="http://wisflora.herbarium.wisc.edu/taxa/index.php?taxon=2475" TargetMode="External"/><Relationship Id="rId685" Type="http://schemas.openxmlformats.org/officeDocument/2006/relationships/hyperlink" Target="http://wisflora.herbarium.wisc.edu/taxa/index.php?taxon=4397" TargetMode="External"/><Relationship Id="rId35" Type="http://schemas.openxmlformats.org/officeDocument/2006/relationships/hyperlink" Target="http://plants.usda.gov/java/profile?symbol=CASC5&amp;mapType=nativity&amp;photoID=casc5_001_ahp.tif" TargetMode="External"/><Relationship Id="rId77" Type="http://schemas.openxmlformats.org/officeDocument/2006/relationships/hyperlink" Target="http://plants.usda.gov/java/profile?symbol=deil2" TargetMode="External"/><Relationship Id="rId100" Type="http://schemas.openxmlformats.org/officeDocument/2006/relationships/hyperlink" Target="http://plants.usda.gov/java/profile?symbol=FRVI" TargetMode="External"/><Relationship Id="rId282" Type="http://schemas.openxmlformats.org/officeDocument/2006/relationships/hyperlink" Target="http://plants.usda.gov/java/profile?symbol=trgr4" TargetMode="External"/><Relationship Id="rId338" Type="http://schemas.openxmlformats.org/officeDocument/2006/relationships/hyperlink" Target="http://www.missouribotanicalgarden.org/PlantFinder/PlantFinderDetails.aspx?kempercode=d770" TargetMode="External"/><Relationship Id="rId503" Type="http://schemas.openxmlformats.org/officeDocument/2006/relationships/hyperlink" Target="http://wisflora.herbarium.wisc.edu/taxa/index.php?taxon=2996" TargetMode="External"/><Relationship Id="rId545" Type="http://schemas.openxmlformats.org/officeDocument/2006/relationships/hyperlink" Target="http://wisflora.herbarium.wisc.edu/taxa/index.php?taxon=4398" TargetMode="External"/><Relationship Id="rId587" Type="http://schemas.openxmlformats.org/officeDocument/2006/relationships/hyperlink" Target="http://www.missouribotanicalgarden.org/PlantFinder/PlantFinderDetails.aspx?taxonid=281504&amp;isprofile=0&amp;" TargetMode="External"/><Relationship Id="rId710" Type="http://schemas.openxmlformats.org/officeDocument/2006/relationships/hyperlink" Target="http://www.missouribotanicalgarden.org/PlantFinder/PlantFinderDetails.aspx?kempercode=e390" TargetMode="External"/><Relationship Id="rId8" Type="http://schemas.openxmlformats.org/officeDocument/2006/relationships/hyperlink" Target="http://plants.usda.gov/java/profile?symbol=ANGE" TargetMode="External"/><Relationship Id="rId142" Type="http://schemas.openxmlformats.org/officeDocument/2006/relationships/hyperlink" Target="http://plants.usda.gov/java/profile?symbol=MARA7" TargetMode="External"/><Relationship Id="rId184" Type="http://schemas.openxmlformats.org/officeDocument/2006/relationships/hyperlink" Target="http://plants.usda.gov/java/profile?symbol=SCAC3" TargetMode="External"/><Relationship Id="rId391" Type="http://schemas.openxmlformats.org/officeDocument/2006/relationships/hyperlink" Target="http://www.missouribotanicalgarden.org/PlantFinder/PlantFinderDetails.aspx?taxonid=302490" TargetMode="External"/><Relationship Id="rId405" Type="http://schemas.openxmlformats.org/officeDocument/2006/relationships/hyperlink" Target="http://www.missouribotanicalgarden.org/PlantFinder/PlantFinderDetails.aspx?kempercode=y480" TargetMode="External"/><Relationship Id="rId447" Type="http://schemas.openxmlformats.org/officeDocument/2006/relationships/hyperlink" Target="http://www.missouribotanicalgarden.org/PlantFinder/PlantFinderDetails.aspx?kempercode=l300" TargetMode="External"/><Relationship Id="rId612" Type="http://schemas.openxmlformats.org/officeDocument/2006/relationships/hyperlink" Target="http://www.missouribotanicalgarden.org/PlantFinder/PlantFinderDetails.aspx?kempercode=k480" TargetMode="External"/><Relationship Id="rId251" Type="http://schemas.openxmlformats.org/officeDocument/2006/relationships/hyperlink" Target="http://plants.usda.gov/java/profile?symbol=sala2" TargetMode="External"/><Relationship Id="rId489" Type="http://schemas.openxmlformats.org/officeDocument/2006/relationships/hyperlink" Target="http://wisflora.herbarium.wisc.edu/taxa/index.php?taxon=2894" TargetMode="External"/><Relationship Id="rId654" Type="http://schemas.openxmlformats.org/officeDocument/2006/relationships/hyperlink" Target="https://plants.usda.gov/core/profile?symbol=ASPU2" TargetMode="External"/><Relationship Id="rId696" Type="http://schemas.openxmlformats.org/officeDocument/2006/relationships/hyperlink" Target="https://www.missouribotanicalgarden.org/PlantFinder/PlantFinderDetails.aspx?kempercode=q250" TargetMode="External"/><Relationship Id="rId46" Type="http://schemas.openxmlformats.org/officeDocument/2006/relationships/hyperlink" Target="http://plants.usda.gov/java/profile?symbol=CAHI6" TargetMode="External"/><Relationship Id="rId293" Type="http://schemas.openxmlformats.org/officeDocument/2006/relationships/hyperlink" Target="http://www.missouribotanicalgarden.org/PlantFinder/PlantFinderDetails.aspx?kempercode=j490" TargetMode="External"/><Relationship Id="rId307" Type="http://schemas.openxmlformats.org/officeDocument/2006/relationships/hyperlink" Target="http://www.missouribotanicalgarden.org/PlantFinder/PlantFinderDetails.aspx?kempercode=g660" TargetMode="External"/><Relationship Id="rId349" Type="http://schemas.openxmlformats.org/officeDocument/2006/relationships/hyperlink" Target="http://www.missouribotanicalgarden.org/PlantFinder/PlantFinderDetails.aspx?kempercode=g520" TargetMode="External"/><Relationship Id="rId514" Type="http://schemas.openxmlformats.org/officeDocument/2006/relationships/hyperlink" Target="http://wisflora.herbarium.wisc.edu/taxa/index.php?taxon=3367" TargetMode="External"/><Relationship Id="rId556" Type="http://schemas.openxmlformats.org/officeDocument/2006/relationships/hyperlink" Target="http://wisflora.herbarium.wisc.edu/taxa/index.php?taxon=5004" TargetMode="External"/><Relationship Id="rId721" Type="http://schemas.openxmlformats.org/officeDocument/2006/relationships/drawing" Target="../drawings/drawing1.xml"/><Relationship Id="rId88" Type="http://schemas.openxmlformats.org/officeDocument/2006/relationships/hyperlink" Target="http://plants.usda.gov/java/profile?symbol=ELCA4" TargetMode="External"/><Relationship Id="rId111" Type="http://schemas.openxmlformats.org/officeDocument/2006/relationships/hyperlink" Target="http://plants.usda.gov/java/profile?symbol=HEHE5" TargetMode="External"/><Relationship Id="rId153" Type="http://schemas.openxmlformats.org/officeDocument/2006/relationships/hyperlink" Target="http://plants.usda.gov/java/profile?symbol=DIACF" TargetMode="External"/><Relationship Id="rId195" Type="http://schemas.openxmlformats.org/officeDocument/2006/relationships/hyperlink" Target="http://plants.usda.gov/java/profile?symbol=SILA3" TargetMode="External"/><Relationship Id="rId209" Type="http://schemas.openxmlformats.org/officeDocument/2006/relationships/hyperlink" Target="http://plants.usda.gov/java/profile?symbol=SPAL2" TargetMode="External"/><Relationship Id="rId360" Type="http://schemas.openxmlformats.org/officeDocument/2006/relationships/hyperlink" Target="http://www.missouribotanicalgarden.org/PlantFinder/PlantFinderDetails.aspx?kempercode=k200" TargetMode="External"/><Relationship Id="rId416" Type="http://schemas.openxmlformats.org/officeDocument/2006/relationships/hyperlink" Target="http://www.missouribotanicalgarden.org/PlantFinder/PlantFinderDetails.aspx?taxonid=279741&amp;isprofile=0&amp;z=5" TargetMode="External"/><Relationship Id="rId598" Type="http://schemas.openxmlformats.org/officeDocument/2006/relationships/hyperlink" Target="http://www.missouribotanicalgarden.org/PlantFinder/PlantFinderDetails.aspx?kempercode=y310" TargetMode="External"/><Relationship Id="rId220" Type="http://schemas.openxmlformats.org/officeDocument/2006/relationships/hyperlink" Target="http://plants.usda.gov/java/profile?symbol=SYSE2" TargetMode="External"/><Relationship Id="rId458" Type="http://schemas.openxmlformats.org/officeDocument/2006/relationships/hyperlink" Target="http://www.missouribotanicalgarden.org/PlantFinder/PlantFinderDetails.aspx?taxonid=279076&amp;isprofile=0&amp;" TargetMode="External"/><Relationship Id="rId623" Type="http://schemas.openxmlformats.org/officeDocument/2006/relationships/hyperlink" Target="https://plants.usda.gov/core/profile?symbol=COPU2" TargetMode="External"/><Relationship Id="rId665" Type="http://schemas.openxmlformats.org/officeDocument/2006/relationships/hyperlink" Target="https://plants.usda.gov/core/profile?symbol=AMTAT" TargetMode="External"/><Relationship Id="rId15" Type="http://schemas.openxmlformats.org/officeDocument/2006/relationships/hyperlink" Target="http://plants.usda.gov/java/profile?symbol=AQCA" TargetMode="External"/><Relationship Id="rId57" Type="http://schemas.openxmlformats.org/officeDocument/2006/relationships/hyperlink" Target="http://plants.usda.gov/java/profile?symbol=CASC11" TargetMode="External"/><Relationship Id="rId262" Type="http://schemas.openxmlformats.org/officeDocument/2006/relationships/hyperlink" Target="http://plants.usda.gov/core/profile?symbol=AMBR" TargetMode="External"/><Relationship Id="rId318" Type="http://schemas.openxmlformats.org/officeDocument/2006/relationships/hyperlink" Target="http://www.missouribotanicalgarden.org/PlantFinder/PlantFinderDetails.aspx?kempercode=l940" TargetMode="External"/><Relationship Id="rId525" Type="http://schemas.openxmlformats.org/officeDocument/2006/relationships/hyperlink" Target="http://wisflora.herbarium.wisc.edu/taxa/index.php?taxon=3815" TargetMode="External"/><Relationship Id="rId567" Type="http://schemas.openxmlformats.org/officeDocument/2006/relationships/hyperlink" Target="http://wisflora.herbarium.wisc.edu/taxa/index.php?taxon=2856" TargetMode="External"/><Relationship Id="rId99" Type="http://schemas.openxmlformats.org/officeDocument/2006/relationships/hyperlink" Target="http://plants.usda.gov/java/profile?symbol=EUGR5" TargetMode="External"/><Relationship Id="rId122" Type="http://schemas.openxmlformats.org/officeDocument/2006/relationships/hyperlink" Target="http://plants.usda.gov/java/profile?symbol=JUEF" TargetMode="External"/><Relationship Id="rId164" Type="http://schemas.openxmlformats.org/officeDocument/2006/relationships/hyperlink" Target="http://plants.usda.gov/java/profile?symbol=PHVI8" TargetMode="External"/><Relationship Id="rId371" Type="http://schemas.openxmlformats.org/officeDocument/2006/relationships/hyperlink" Target="http://www.missouribotanicalgarden.org/PlantFinder/PlantFinderDetails.aspx?kempercode=e812" TargetMode="External"/><Relationship Id="rId427" Type="http://schemas.openxmlformats.org/officeDocument/2006/relationships/hyperlink" Target="http://www.missouribotanicalgarden.org/PlantFinder/PlantFinderDetails.aspx?kempercode=k160" TargetMode="External"/><Relationship Id="rId469" Type="http://schemas.openxmlformats.org/officeDocument/2006/relationships/hyperlink" Target="http://www.missouribotanicalgarden.org/PlantFinder/PlantFinderDetails.aspx?taxonid=291339&amp;isprofile=0&amp;" TargetMode="External"/><Relationship Id="rId634" Type="http://schemas.openxmlformats.org/officeDocument/2006/relationships/hyperlink" Target="http://www.missouribotanicalgarden.org/PlantFinder/PlantFinderDetails.aspx?kempercode=e106" TargetMode="External"/><Relationship Id="rId676" Type="http://schemas.openxmlformats.org/officeDocument/2006/relationships/hyperlink" Target="http://www.missouribotanicalgarden.org/PlantFinder/PlantFinderDetails.aspx?kempercode=a151" TargetMode="External"/><Relationship Id="rId26" Type="http://schemas.openxmlformats.org/officeDocument/2006/relationships/hyperlink" Target="http://plants.usda.gov/java/profile?symbol=BLCI" TargetMode="External"/><Relationship Id="rId231" Type="http://schemas.openxmlformats.org/officeDocument/2006/relationships/hyperlink" Target="https://plants.usda.gov/home/plantProfile?symbol=VILA4" TargetMode="External"/><Relationship Id="rId273" Type="http://schemas.openxmlformats.org/officeDocument/2006/relationships/hyperlink" Target="http://plants.usda.gov/java/profile?symbol=AGFO" TargetMode="External"/><Relationship Id="rId329" Type="http://schemas.openxmlformats.org/officeDocument/2006/relationships/hyperlink" Target="http://www.missouribotanicalgarden.org/PlantFinder/PlantFinderDetails.aspx?kempercode=l460" TargetMode="External"/><Relationship Id="rId480" Type="http://schemas.openxmlformats.org/officeDocument/2006/relationships/hyperlink" Target="http://wisflora.herbarium.wisc.edu/taxa/index.php?taxon=2617" TargetMode="External"/><Relationship Id="rId536" Type="http://schemas.openxmlformats.org/officeDocument/2006/relationships/hyperlink" Target="http://wisflora.herbarium.wisc.edu/taxa/index.php?taxon=4138" TargetMode="External"/><Relationship Id="rId701" Type="http://schemas.openxmlformats.org/officeDocument/2006/relationships/hyperlink" Target="https://wisflora.herbarium.wisc.edu/taxa/index.php?taxon=3874&amp;cl=Barron%20County%202016" TargetMode="External"/><Relationship Id="rId68" Type="http://schemas.openxmlformats.org/officeDocument/2006/relationships/hyperlink" Target="http://plants.usda.gov/java/profile?symbol=CLVI3" TargetMode="External"/><Relationship Id="rId133" Type="http://schemas.openxmlformats.org/officeDocument/2006/relationships/hyperlink" Target="http://plants.usda.gov/java/profile?symbol=LIMI9" TargetMode="External"/><Relationship Id="rId175" Type="http://schemas.openxmlformats.org/officeDocument/2006/relationships/hyperlink" Target="http://plants.usda.gov/java/profile?symbol=ROCA4" TargetMode="External"/><Relationship Id="rId340" Type="http://schemas.openxmlformats.org/officeDocument/2006/relationships/hyperlink" Target="http://www.missouribotanicalgarden.org/PlantFinder/PlantFinderDetails.aspx?kempercode=k860" TargetMode="External"/><Relationship Id="rId578" Type="http://schemas.openxmlformats.org/officeDocument/2006/relationships/hyperlink" Target="https://plants.usda.gov/core/profile?symbol=TRBR" TargetMode="External"/><Relationship Id="rId200" Type="http://schemas.openxmlformats.org/officeDocument/2006/relationships/hyperlink" Target="http://plants.usda.gov/java/profile?symbol=SOFL2" TargetMode="External"/><Relationship Id="rId382" Type="http://schemas.openxmlformats.org/officeDocument/2006/relationships/hyperlink" Target="http://www.missouribotanicalgarden.org/PlantFinder/PlantFinderDetails.aspx?kempercode=b650" TargetMode="External"/><Relationship Id="rId438" Type="http://schemas.openxmlformats.org/officeDocument/2006/relationships/hyperlink" Target="http://www.missouribotanicalgarden.org/PlantFinder/PlantFinderDetails.aspx?kempercode=h160" TargetMode="External"/><Relationship Id="rId603" Type="http://schemas.openxmlformats.org/officeDocument/2006/relationships/hyperlink" Target="https://plants.usda.gov/core/profile?symbol=LISCN" TargetMode="External"/><Relationship Id="rId645" Type="http://schemas.openxmlformats.org/officeDocument/2006/relationships/hyperlink" Target="https://www.missouribotanicalgarden.org/PlantFinder/PlantFinderComments.aspx?kempercode=j550" TargetMode="External"/><Relationship Id="rId687" Type="http://schemas.openxmlformats.org/officeDocument/2006/relationships/hyperlink" Target="http://www.missouribotanicalgarden.org/PlantFinder/PlantFinderDetails.aspx?kempercode=m620" TargetMode="External"/><Relationship Id="rId242" Type="http://schemas.openxmlformats.org/officeDocument/2006/relationships/hyperlink" Target="http://plants.usda.gov/java/profile?symbol=DIOB3" TargetMode="External"/><Relationship Id="rId284" Type="http://schemas.openxmlformats.org/officeDocument/2006/relationships/hyperlink" Target="http://www.missouribotanicalgarden.org/PlantFinder/PlantFinderDetails.aspx?taxonid=276008&amp;isprofile=0&amp;n=1" TargetMode="External"/><Relationship Id="rId491" Type="http://schemas.openxmlformats.org/officeDocument/2006/relationships/hyperlink" Target="http://wisflora.herbarium.wisc.edu/taxa/index.php?taxon=2897" TargetMode="External"/><Relationship Id="rId505" Type="http://schemas.openxmlformats.org/officeDocument/2006/relationships/hyperlink" Target="http://wisflora.herbarium.wisc.edu/taxa/index.php?taxon=2999" TargetMode="External"/><Relationship Id="rId712" Type="http://schemas.openxmlformats.org/officeDocument/2006/relationships/hyperlink" Target="http://plants.usda.gov/java/profile?symbol=OEPI2" TargetMode="External"/><Relationship Id="rId37" Type="http://schemas.openxmlformats.org/officeDocument/2006/relationships/hyperlink" Target="http://plants.usda.gov/java/profile?symbol=caan6" TargetMode="External"/><Relationship Id="rId79" Type="http://schemas.openxmlformats.org/officeDocument/2006/relationships/hyperlink" Target="http://plants.usda.gov/java/profile?symbol=dilo" TargetMode="External"/><Relationship Id="rId102" Type="http://schemas.openxmlformats.org/officeDocument/2006/relationships/hyperlink" Target="http://plants.usda.gov/java/profile?symbol=GEAN" TargetMode="External"/><Relationship Id="rId144" Type="http://schemas.openxmlformats.org/officeDocument/2006/relationships/hyperlink" Target="http://plants.usda.gov/java/profile?symbol=MIRI" TargetMode="External"/><Relationship Id="rId547" Type="http://schemas.openxmlformats.org/officeDocument/2006/relationships/hyperlink" Target="http://wisflora.herbarium.wisc.edu/taxa/index.php?taxon=13184" TargetMode="External"/><Relationship Id="rId589" Type="http://schemas.openxmlformats.org/officeDocument/2006/relationships/hyperlink" Target="http://www.missouribotanicalgarden.org/PlantFinder/PlantFinderDetails.aspx?kempercode=m210" TargetMode="External"/><Relationship Id="rId90" Type="http://schemas.openxmlformats.org/officeDocument/2006/relationships/hyperlink" Target="http://plants.usda.gov/java/profile?symbol=ELVI" TargetMode="External"/><Relationship Id="rId186" Type="http://schemas.openxmlformats.org/officeDocument/2006/relationships/hyperlink" Target="http://plants.usda.gov/java/profile?symbol=SCPU10" TargetMode="External"/><Relationship Id="rId351" Type="http://schemas.openxmlformats.org/officeDocument/2006/relationships/hyperlink" Target="http://www.missouribotanicalgarden.org/PlantFinder/PlantFinderDetails.aspx?kempercode=c930" TargetMode="External"/><Relationship Id="rId393" Type="http://schemas.openxmlformats.org/officeDocument/2006/relationships/hyperlink" Target="http://www.missouribotanicalgarden.org/PlantFinder/PlantFinderDetails.aspx?kempercode=b330%20" TargetMode="External"/><Relationship Id="rId407" Type="http://schemas.openxmlformats.org/officeDocument/2006/relationships/hyperlink" Target="http://www.missouribotanicalgarden.org/PlantFinder/PlantFinderDetails.aspx?taxonid=280585&amp;isprofile=0&amp;" TargetMode="External"/><Relationship Id="rId449" Type="http://schemas.openxmlformats.org/officeDocument/2006/relationships/hyperlink" Target="http://www.missouribotanicalgarden.org/PlantFinder/PlantFinderDetails.aspx?kempercode=e750" TargetMode="External"/><Relationship Id="rId614" Type="http://schemas.openxmlformats.org/officeDocument/2006/relationships/hyperlink" Target="http://www.missouribotanicalgarden.org/PlantFinder/PlantFinderDetails.aspx?taxonid=286872&amp;isprofile=0&amp;" TargetMode="External"/><Relationship Id="rId656" Type="http://schemas.openxmlformats.org/officeDocument/2006/relationships/hyperlink" Target="http://www.missouribotanicalgarden.org/PlantFinder/PlantFinderDetails.aspx?taxonid=276791&amp;isprofile=0&amp;" TargetMode="External"/><Relationship Id="rId211" Type="http://schemas.openxmlformats.org/officeDocument/2006/relationships/hyperlink" Target="http://plants.usda.gov/java/profile?symbol=SPHE" TargetMode="External"/><Relationship Id="rId253" Type="http://schemas.openxmlformats.org/officeDocument/2006/relationships/hyperlink" Target="http://plants.usda.gov/java/profile?symbol=paob6" TargetMode="External"/><Relationship Id="rId295" Type="http://schemas.openxmlformats.org/officeDocument/2006/relationships/hyperlink" Target="http://www.missouribotanicalgarden.org/PlantFinder/PlantFinderDetails.aspx?kempercode=g420" TargetMode="External"/><Relationship Id="rId309" Type="http://schemas.openxmlformats.org/officeDocument/2006/relationships/hyperlink" Target="http://www.missouribotanicalgarden.org/PlantFinder/PlantFinderDetails.aspx?taxonid=279753&amp;isprofile=0&amp;" TargetMode="External"/><Relationship Id="rId460" Type="http://schemas.openxmlformats.org/officeDocument/2006/relationships/hyperlink" Target="http://www.missouribotanicalgarden.org/PlantFinder/PlantFinderDetails.aspx?kempercode=u670" TargetMode="External"/><Relationship Id="rId516" Type="http://schemas.openxmlformats.org/officeDocument/2006/relationships/hyperlink" Target="http://wisflora.herbarium.wisc.edu/taxa/index.php?taxon=13002" TargetMode="External"/><Relationship Id="rId698" Type="http://schemas.openxmlformats.org/officeDocument/2006/relationships/hyperlink" Target="https://www.missouribotanicalgarden.org/PlantFinder/PlantFinderDetails.aspx?taxonid=281998&amp;isprofile=1&amp;gen=Trillium" TargetMode="External"/><Relationship Id="rId48" Type="http://schemas.openxmlformats.org/officeDocument/2006/relationships/hyperlink" Target="http://plants.usda.gov/java/profile?symbol=CALU4" TargetMode="External"/><Relationship Id="rId113" Type="http://schemas.openxmlformats.org/officeDocument/2006/relationships/hyperlink" Target="http://plants.usda.gov/java/profile?symbol=HESP11" TargetMode="External"/><Relationship Id="rId320" Type="http://schemas.openxmlformats.org/officeDocument/2006/relationships/hyperlink" Target="http://www.missouribotanicalgarden.org/PlantFinder/PlantFinderDetails.aspx?kempercode=a428" TargetMode="External"/><Relationship Id="rId558" Type="http://schemas.openxmlformats.org/officeDocument/2006/relationships/hyperlink" Target="http://wisflora.herbarium.wisc.edu/taxa/index.php?taxon=5066" TargetMode="External"/><Relationship Id="rId155" Type="http://schemas.openxmlformats.org/officeDocument/2006/relationships/hyperlink" Target="http://plants.usda.gov/java/profile?symbol=PAIN3" TargetMode="External"/><Relationship Id="rId197" Type="http://schemas.openxmlformats.org/officeDocument/2006/relationships/hyperlink" Target="http://plants.usda.gov/java/profile?symbol=SITE" TargetMode="External"/><Relationship Id="rId362" Type="http://schemas.openxmlformats.org/officeDocument/2006/relationships/hyperlink" Target="http://www.missouribotanicalgarden.org/PlantFinder/PlantFinderDetails.aspx?kempercode=j970" TargetMode="External"/><Relationship Id="rId418" Type="http://schemas.openxmlformats.org/officeDocument/2006/relationships/hyperlink" Target="http://www.missouribotanicalgarden.org/PlantFinder/PlantFinderDetails.aspx?kempercode=g830" TargetMode="External"/><Relationship Id="rId625" Type="http://schemas.openxmlformats.org/officeDocument/2006/relationships/hyperlink" Target="https://plants.usda.gov/core/profile?symbol=CHOB3" TargetMode="External"/><Relationship Id="rId222" Type="http://schemas.openxmlformats.org/officeDocument/2006/relationships/hyperlink" Target="http://plants.usda.gov/java/profile?symbol=TAIN" TargetMode="External"/><Relationship Id="rId264" Type="http://schemas.openxmlformats.org/officeDocument/2006/relationships/hyperlink" Target="http://plants.usda.gov/core/profile?symbol=asex" TargetMode="External"/><Relationship Id="rId471" Type="http://schemas.openxmlformats.org/officeDocument/2006/relationships/hyperlink" Target="http://www.missouribotanicalgarden.org/PlantFinder/PlantFinderDetails.aspx?taxonid=277246&amp;isprofile=0&amp;" TargetMode="External"/><Relationship Id="rId667" Type="http://schemas.openxmlformats.org/officeDocument/2006/relationships/hyperlink" Target="http://www.missouribotanicalgarden.org/PlantFinder/PlantFinderDetails.aspx?kempercode=w810" TargetMode="External"/><Relationship Id="rId17" Type="http://schemas.openxmlformats.org/officeDocument/2006/relationships/hyperlink" Target="http://plants.usda.gov/java/profile?symbol=arpl4" TargetMode="External"/><Relationship Id="rId59" Type="http://schemas.openxmlformats.org/officeDocument/2006/relationships/hyperlink" Target="http://plants.usda.gov/java/profile?symbol=CASP7" TargetMode="External"/><Relationship Id="rId124" Type="http://schemas.openxmlformats.org/officeDocument/2006/relationships/hyperlink" Target="http://plants.usda.gov/java/profile?symbol=JUTO" TargetMode="External"/><Relationship Id="rId527" Type="http://schemas.openxmlformats.org/officeDocument/2006/relationships/hyperlink" Target="http://wisflora.herbarium.wisc.edu/taxa/index.php?taxon=17148" TargetMode="External"/><Relationship Id="rId569" Type="http://schemas.openxmlformats.org/officeDocument/2006/relationships/hyperlink" Target="http://wisflora.herbarium.wisc.edu/taxa/index.php?taxon=2860" TargetMode="External"/><Relationship Id="rId70" Type="http://schemas.openxmlformats.org/officeDocument/2006/relationships/hyperlink" Target="http://plants.usda.gov/java/profile?symbol=cola5" TargetMode="External"/><Relationship Id="rId166" Type="http://schemas.openxmlformats.org/officeDocument/2006/relationships/hyperlink" Target="http://plants.usda.gov/java/profile?symbol=PORE2" TargetMode="External"/><Relationship Id="rId331" Type="http://schemas.openxmlformats.org/officeDocument/2006/relationships/hyperlink" Target="https://wisflora.herbarium.wisc.edu/taxa/index.php?taxon=4364" TargetMode="External"/><Relationship Id="rId373" Type="http://schemas.openxmlformats.org/officeDocument/2006/relationships/hyperlink" Target="http://www.missouribotanicalgarden.org/PlantFinder/PlantFinderDetails.aspx?kempercode=r390" TargetMode="External"/><Relationship Id="rId429" Type="http://schemas.openxmlformats.org/officeDocument/2006/relationships/hyperlink" Target="http://www.missouribotanicalgarden.org/PlantFinder/PlantFinderDetails.aspx?kempercode=d593" TargetMode="External"/><Relationship Id="rId580" Type="http://schemas.openxmlformats.org/officeDocument/2006/relationships/hyperlink" Target="https://plants.usda.gov/core/profile?symbol=STDI3" TargetMode="External"/><Relationship Id="rId636" Type="http://schemas.openxmlformats.org/officeDocument/2006/relationships/hyperlink" Target="http://www.missouribotanicalgarden.org/PlantFinder/PlantFinderDetails.aspx?kempercode=e116" TargetMode="External"/><Relationship Id="rId1" Type="http://schemas.openxmlformats.org/officeDocument/2006/relationships/hyperlink" Target="http://plants.usda.gov/java/profile?symbol=sica9" TargetMode="External"/><Relationship Id="rId233" Type="http://schemas.openxmlformats.org/officeDocument/2006/relationships/hyperlink" Target="http://plants.usda.gov/java/profile?symbol=ziau" TargetMode="External"/><Relationship Id="rId440" Type="http://schemas.openxmlformats.org/officeDocument/2006/relationships/hyperlink" Target="http://www.missouribotanicalgarden.org/PlantFinder/PlantFinderDetails.aspx?taxonid=280289&amp;isprofile=0&amp;" TargetMode="External"/><Relationship Id="rId678" Type="http://schemas.openxmlformats.org/officeDocument/2006/relationships/hyperlink" Target="http://www.missouribotanicalgarden.org/PlantFinder/PlantFinderDetails.aspx?taxonid=280351&amp;isprofile=0&amp;" TargetMode="External"/><Relationship Id="rId28" Type="http://schemas.openxmlformats.org/officeDocument/2006/relationships/hyperlink" Target="http://plants.usda.gov/java/profile?symbol=BOCU" TargetMode="External"/><Relationship Id="rId275" Type="http://schemas.openxmlformats.org/officeDocument/2006/relationships/hyperlink" Target="https://plants.usda.gov/core/profile?symbol=CALO" TargetMode="External"/><Relationship Id="rId300" Type="http://schemas.openxmlformats.org/officeDocument/2006/relationships/hyperlink" Target="http://www.missouribotanicalgarden.org/PlantFinder/PlantFinderDetails.aspx?taxonid=277524&amp;isprofile=0&amp;" TargetMode="External"/><Relationship Id="rId482" Type="http://schemas.openxmlformats.org/officeDocument/2006/relationships/hyperlink" Target="http://wisflora.herbarium.wisc.edu/taxa/index.php?taxon=2789" TargetMode="External"/><Relationship Id="rId538" Type="http://schemas.openxmlformats.org/officeDocument/2006/relationships/hyperlink" Target="http://wisflora.herbarium.wisc.edu/taxa/index.php?taxon=4153" TargetMode="External"/><Relationship Id="rId703" Type="http://schemas.openxmlformats.org/officeDocument/2006/relationships/hyperlink" Target="http://www.missouribotanicalgarden.org/PlantFinder/PlantFinderDetails.aspx?kempercode=a248" TargetMode="External"/><Relationship Id="rId81" Type="http://schemas.openxmlformats.org/officeDocument/2006/relationships/hyperlink" Target="http://plants.usda.gov/java/profile?symbol=DOUM2" TargetMode="External"/><Relationship Id="rId135" Type="http://schemas.openxmlformats.org/officeDocument/2006/relationships/hyperlink" Target="http://plants.usda.gov/java/profile?symbol=LOSI" TargetMode="External"/><Relationship Id="rId177" Type="http://schemas.openxmlformats.org/officeDocument/2006/relationships/hyperlink" Target="http://plants.usda.gov/java/profile?symbol=RUHI2" TargetMode="External"/><Relationship Id="rId342" Type="http://schemas.openxmlformats.org/officeDocument/2006/relationships/hyperlink" Target="http://www.missouribotanicalgarden.org/PlantFinder/PlantFinderDetails.aspx?taxonid=249859&amp;isprofile=0&amp;" TargetMode="External"/><Relationship Id="rId384" Type="http://schemas.openxmlformats.org/officeDocument/2006/relationships/hyperlink" Target="http://www.missouribotanicalgarden.org/PlantFinder/PlantFinderDetails.aspx?kempercode=b490" TargetMode="External"/><Relationship Id="rId591" Type="http://schemas.openxmlformats.org/officeDocument/2006/relationships/hyperlink" Target="http://www.missouribotanicalgarden.org/PlantFinder/PlantFinderDetails.aspx?taxonid=297533&amp;isprofile=0&amp;" TargetMode="External"/><Relationship Id="rId605" Type="http://schemas.openxmlformats.org/officeDocument/2006/relationships/hyperlink" Target="https://plants.usda.gov/core/profile?symbol=IRCR" TargetMode="External"/><Relationship Id="rId202" Type="http://schemas.openxmlformats.org/officeDocument/2006/relationships/hyperlink" Target="http://plants.usda.gov/java/profile?symbol=soju" TargetMode="External"/><Relationship Id="rId244" Type="http://schemas.openxmlformats.org/officeDocument/2006/relationships/hyperlink" Target="http://plants.usda.gov/java/profile?symbol=HILA6" TargetMode="External"/><Relationship Id="rId647" Type="http://schemas.openxmlformats.org/officeDocument/2006/relationships/hyperlink" Target="https://plants.usda.gov/core/profile?symbol=BASP" TargetMode="External"/><Relationship Id="rId689" Type="http://schemas.openxmlformats.org/officeDocument/2006/relationships/hyperlink" Target="https://plants.usda.gov/core/profile?symbol=ACPA" TargetMode="External"/><Relationship Id="rId39" Type="http://schemas.openxmlformats.org/officeDocument/2006/relationships/hyperlink" Target="http://plants.usda.gov/java/profile?symbol=CABI3" TargetMode="External"/><Relationship Id="rId286" Type="http://schemas.openxmlformats.org/officeDocument/2006/relationships/hyperlink" Target="http://www.missouribotanicalgarden.org/PlantFinder/PlantFinderDetails.aspx?taxonid=277257" TargetMode="External"/><Relationship Id="rId451" Type="http://schemas.openxmlformats.org/officeDocument/2006/relationships/hyperlink" Target="http://www.missouribotanicalgarden.org/PlantFinder/PlantFinderDetails.aspx?kempercode=l880" TargetMode="External"/><Relationship Id="rId493" Type="http://schemas.openxmlformats.org/officeDocument/2006/relationships/hyperlink" Target="http://wisflora.herbarium.wisc.edu/taxa/index.php?taxon=2909" TargetMode="External"/><Relationship Id="rId507" Type="http://schemas.openxmlformats.org/officeDocument/2006/relationships/hyperlink" Target="http://wisflora.herbarium.wisc.edu/taxa/index.php?taxon=3003" TargetMode="External"/><Relationship Id="rId549" Type="http://schemas.openxmlformats.org/officeDocument/2006/relationships/hyperlink" Target="http://wisflora.herbarium.wisc.edu/taxa/index.php?taxon=4455&amp;taxauthid=1" TargetMode="External"/><Relationship Id="rId714" Type="http://schemas.openxmlformats.org/officeDocument/2006/relationships/hyperlink" Target="https://plants.sc.egov.usda.gov/home/plantProfile?symbol=SEMA11" TargetMode="External"/><Relationship Id="rId50" Type="http://schemas.openxmlformats.org/officeDocument/2006/relationships/hyperlink" Target="http://plants.usda.gov/java/profile?symbol=CAMU9" TargetMode="External"/><Relationship Id="rId104" Type="http://schemas.openxmlformats.org/officeDocument/2006/relationships/hyperlink" Target="http://plants.usda.gov/java/profile?symbol=GEMA" TargetMode="External"/><Relationship Id="rId146" Type="http://schemas.openxmlformats.org/officeDocument/2006/relationships/hyperlink" Target="http://plants.usda.gov/java/profile?symbol=MOFI" TargetMode="External"/><Relationship Id="rId188" Type="http://schemas.openxmlformats.org/officeDocument/2006/relationships/hyperlink" Target="http://plants.usda.gov/java/profile?symbol=SCAT2" TargetMode="External"/><Relationship Id="rId311" Type="http://schemas.openxmlformats.org/officeDocument/2006/relationships/hyperlink" Target="http://www.missouribotanicalgarden.org/PlantFinder/PlantFinderDetails.aspx?taxonid=279820&amp;isprofile=0&amp;" TargetMode="External"/><Relationship Id="rId353" Type="http://schemas.openxmlformats.org/officeDocument/2006/relationships/hyperlink" Target="http://www.missouribotanicalgarden.org/PlantFinder/PlantFinderDetails.aspx?kempercode=c850" TargetMode="External"/><Relationship Id="rId395" Type="http://schemas.openxmlformats.org/officeDocument/2006/relationships/hyperlink" Target="http://www.missouribotanicalgarden.org/PlantFinder/PlantFinderDetails.aspx?kempercode=b260" TargetMode="External"/><Relationship Id="rId409" Type="http://schemas.openxmlformats.org/officeDocument/2006/relationships/hyperlink" Target="http://www.missouribotanicalgarden.org/PlantFinder/PlantFinderDetails.aspx?kempercode=j540" TargetMode="External"/><Relationship Id="rId560" Type="http://schemas.openxmlformats.org/officeDocument/2006/relationships/hyperlink" Target="http://wisflora.herbarium.wisc.edu/taxa/index.php?taxon=5119" TargetMode="External"/><Relationship Id="rId92" Type="http://schemas.openxmlformats.org/officeDocument/2006/relationships/hyperlink" Target="http://plants.usda.gov/java/profile?symbol=ERSP" TargetMode="External"/><Relationship Id="rId213" Type="http://schemas.openxmlformats.org/officeDocument/2006/relationships/hyperlink" Target="http://plants.usda.gov/java/profile?symbol=SYDR" TargetMode="External"/><Relationship Id="rId420" Type="http://schemas.openxmlformats.org/officeDocument/2006/relationships/hyperlink" Target="http://www.missouribotanicalgarden.org/PlantFinder/PlantFinderDetails.aspx?kempercode=j800" TargetMode="External"/><Relationship Id="rId616" Type="http://schemas.openxmlformats.org/officeDocument/2006/relationships/hyperlink" Target="http://www.missouribotanicalgarden.org/PlantFinder/PlantFinderDetails.aspx?kempercode=f204" TargetMode="External"/><Relationship Id="rId658" Type="http://schemas.openxmlformats.org/officeDocument/2006/relationships/hyperlink" Target="https://plants.usda.gov/core/profile?symbol=ARTO3" TargetMode="External"/><Relationship Id="rId255" Type="http://schemas.openxmlformats.org/officeDocument/2006/relationships/hyperlink" Target="http://plants.usda.gov/java/profile?symbol=SORU2" TargetMode="External"/><Relationship Id="rId297" Type="http://schemas.openxmlformats.org/officeDocument/2006/relationships/hyperlink" Target="http://www.missouribotanicalgarden.org/PlantFinder/PlantFinderDetails.aspx?kempercode=f680" TargetMode="External"/><Relationship Id="rId462" Type="http://schemas.openxmlformats.org/officeDocument/2006/relationships/hyperlink" Target="http://www.missouribotanicalgarden.org/PlantFinder/PlantFinderDetails.aspx?kempercode=y370" TargetMode="External"/><Relationship Id="rId518" Type="http://schemas.openxmlformats.org/officeDocument/2006/relationships/hyperlink" Target="http://wisflora.herbarium.wisc.edu/taxa/index.php?taxon=3483" TargetMode="External"/><Relationship Id="rId115" Type="http://schemas.openxmlformats.org/officeDocument/2006/relationships/hyperlink" Target="http://plants.usda.gov/java/profile?symbol=HIOD" TargetMode="External"/><Relationship Id="rId157" Type="http://schemas.openxmlformats.org/officeDocument/2006/relationships/hyperlink" Target="http://plants.usda.gov/java/profile?symbol=peca7" TargetMode="External"/><Relationship Id="rId322" Type="http://schemas.openxmlformats.org/officeDocument/2006/relationships/hyperlink" Target="http://www.missouribotanicalgarden.org/PlantFinder/PlantFinderDetails.aspx?kempercode=g620" TargetMode="External"/><Relationship Id="rId364" Type="http://schemas.openxmlformats.org/officeDocument/2006/relationships/hyperlink" Target="http://www.missouribotanicalgarden.org/PlantFinder/PlantFinderDetails.aspx?kempercode=g460" TargetMode="External"/><Relationship Id="rId61" Type="http://schemas.openxmlformats.org/officeDocument/2006/relationships/hyperlink" Target="http://plants.usda.gov/java/profile?symbol=CAST8" TargetMode="External"/><Relationship Id="rId199" Type="http://schemas.openxmlformats.org/officeDocument/2006/relationships/hyperlink" Target="http://plants.usda.gov/java/profile?symbol=SISU2" TargetMode="External"/><Relationship Id="rId571" Type="http://schemas.openxmlformats.org/officeDocument/2006/relationships/hyperlink" Target="https://plants.usda.gov/core/profile?symbol=ERPU" TargetMode="External"/><Relationship Id="rId627" Type="http://schemas.openxmlformats.org/officeDocument/2006/relationships/hyperlink" Target="https://plants.usda.gov/core/profile?symbol=CHLA5" TargetMode="External"/><Relationship Id="rId669" Type="http://schemas.openxmlformats.org/officeDocument/2006/relationships/hyperlink" Target="https://plants.usda.gov/core/profile?symbol=alst" TargetMode="External"/><Relationship Id="rId19" Type="http://schemas.openxmlformats.org/officeDocument/2006/relationships/hyperlink" Target="http://plants.usda.gov/java/profile?symbol=ASIN" TargetMode="External"/><Relationship Id="rId224" Type="http://schemas.openxmlformats.org/officeDocument/2006/relationships/hyperlink" Target="http://plants.usda.gov/java/profile?symbol=THDA" TargetMode="External"/><Relationship Id="rId266" Type="http://schemas.openxmlformats.org/officeDocument/2006/relationships/hyperlink" Target="http://plants.usda.gov/java/profile?symbol=SIST" TargetMode="External"/><Relationship Id="rId431" Type="http://schemas.openxmlformats.org/officeDocument/2006/relationships/hyperlink" Target="http://www.missouribotanicalgarden.org/PlantFinder/PlantFinderDetails.aspx?kempercode=c740" TargetMode="External"/><Relationship Id="rId473" Type="http://schemas.openxmlformats.org/officeDocument/2006/relationships/hyperlink" Target="http://www.missouribotanicalgarden.org/PlantFinder/PlantFinderDetails.aspx?kempercode=r210" TargetMode="External"/><Relationship Id="rId529" Type="http://schemas.openxmlformats.org/officeDocument/2006/relationships/hyperlink" Target="http://wisflora.herbarium.wisc.edu/taxa/index.php?taxon=12836" TargetMode="External"/><Relationship Id="rId680" Type="http://schemas.openxmlformats.org/officeDocument/2006/relationships/hyperlink" Target="https://plants.usda.gov/core/profile?symbol=MAVI5" TargetMode="External"/><Relationship Id="rId30" Type="http://schemas.openxmlformats.org/officeDocument/2006/relationships/hyperlink" Target="http://plants.usda.gov/java/profile?symbol=BRCI2" TargetMode="External"/><Relationship Id="rId126" Type="http://schemas.openxmlformats.org/officeDocument/2006/relationships/hyperlink" Target="http://plants.usda.gov/java/profile?symbol=LEOR" TargetMode="External"/><Relationship Id="rId168" Type="http://schemas.openxmlformats.org/officeDocument/2006/relationships/hyperlink" Target="http://plants.usda.gov/java/profile?symbol=poco14" TargetMode="External"/><Relationship Id="rId333" Type="http://schemas.openxmlformats.org/officeDocument/2006/relationships/hyperlink" Target="http://www.missouribotanicalgarden.org/PlantFinder/PlantFinderDetails.aspx?kempercode=z410" TargetMode="External"/><Relationship Id="rId540" Type="http://schemas.openxmlformats.org/officeDocument/2006/relationships/hyperlink" Target="http://wisflora.herbarium.wisc.edu/taxa/index.php?taxon=4162" TargetMode="External"/><Relationship Id="rId72" Type="http://schemas.openxmlformats.org/officeDocument/2006/relationships/hyperlink" Target="http://plants.usda.gov/java/profile?symbol=cotr4" TargetMode="External"/><Relationship Id="rId375" Type="http://schemas.openxmlformats.org/officeDocument/2006/relationships/hyperlink" Target="http://www.missouribotanicalgarden.org/PlantFinder/PlantFinderDetails.aspx?taxonid=279718&amp;isprofile=0&amp;" TargetMode="External"/><Relationship Id="rId582" Type="http://schemas.openxmlformats.org/officeDocument/2006/relationships/hyperlink" Target="http://www.missouribotanicalgarden.org/PlantFinder/PlantFinderDetails.aspx?taxonid=277475&amp;isprofile=0&amp;" TargetMode="External"/><Relationship Id="rId638" Type="http://schemas.openxmlformats.org/officeDocument/2006/relationships/hyperlink" Target="https://plants.usda.gov/core/profile?symbol=CABU8" TargetMode="External"/><Relationship Id="rId3" Type="http://schemas.openxmlformats.org/officeDocument/2006/relationships/hyperlink" Target="http://plants.usda.gov/java/profile?symbol=AGAL5" TargetMode="External"/><Relationship Id="rId235" Type="http://schemas.openxmlformats.org/officeDocument/2006/relationships/hyperlink" Target="http://plants.usda.gov/java/profile?symbol=CAEB2" TargetMode="External"/><Relationship Id="rId277" Type="http://schemas.openxmlformats.org/officeDocument/2006/relationships/hyperlink" Target="https://plants.usda.gov/core/profile?symbol=LEVI2" TargetMode="External"/><Relationship Id="rId400" Type="http://schemas.openxmlformats.org/officeDocument/2006/relationships/hyperlink" Target="http://www.missouribotanicalgarden.org/PlantFinder/PlantFinderDetails.aspx?kempercode=c570" TargetMode="External"/><Relationship Id="rId442" Type="http://schemas.openxmlformats.org/officeDocument/2006/relationships/hyperlink" Target="http://www.missouribotanicalgarden.org/PlantFinder/PlantFinderDetails.aspx?kempercode=w910" TargetMode="External"/><Relationship Id="rId484" Type="http://schemas.openxmlformats.org/officeDocument/2006/relationships/hyperlink" Target="http://wisflora.herbarium.wisc.edu/taxa/index.php?taxon=2796" TargetMode="External"/><Relationship Id="rId705" Type="http://schemas.openxmlformats.org/officeDocument/2006/relationships/hyperlink" Target="https://plants.usda.gov/home/plantProfile?symbol=SOOD" TargetMode="External"/><Relationship Id="rId137" Type="http://schemas.openxmlformats.org/officeDocument/2006/relationships/hyperlink" Target="http://plants.usda.gov/java/profile?symbol=LUMU2" TargetMode="External"/><Relationship Id="rId302" Type="http://schemas.openxmlformats.org/officeDocument/2006/relationships/hyperlink" Target="http://www.missouribotanicalgarden.org/PlantFinder/PlantFinderDetails.aspx?taxonid=277368&amp;isprofile=1&amp;basic=solidago%20rugosa" TargetMode="External"/><Relationship Id="rId344" Type="http://schemas.openxmlformats.org/officeDocument/2006/relationships/hyperlink" Target="http://www.missouribotanicalgarden.org/PlantFinder/PlantFinderDetails.aspx?taxonid=281372&amp;isprofile=0&amp;" TargetMode="External"/><Relationship Id="rId691" Type="http://schemas.openxmlformats.org/officeDocument/2006/relationships/hyperlink" Target="http://www.missouribotanicalgarden.org/PlantFinder/PlantFinderDetails.aspx?taxonid=293531" TargetMode="External"/><Relationship Id="rId41" Type="http://schemas.openxmlformats.org/officeDocument/2006/relationships/hyperlink" Target="http://plants.usda.gov/java/profile?symbol=CABU6" TargetMode="External"/><Relationship Id="rId83" Type="http://schemas.openxmlformats.org/officeDocument/2006/relationships/hyperlink" Target="http://plants.usda.gov/java/profile?symbol=ECPU" TargetMode="External"/><Relationship Id="rId179" Type="http://schemas.openxmlformats.org/officeDocument/2006/relationships/hyperlink" Target="http://plants.usda.gov/java/profile?symbol=rufu2" TargetMode="External"/><Relationship Id="rId386" Type="http://schemas.openxmlformats.org/officeDocument/2006/relationships/hyperlink" Target="http://www.missouribotanicalgarden.org/PlantFinder/PlantFinderDetails.aspx?kempercode=j450" TargetMode="External"/><Relationship Id="rId551" Type="http://schemas.openxmlformats.org/officeDocument/2006/relationships/hyperlink" Target="http://wisflora.herbarium.wisc.edu/taxa/index.php?taxon=4645" TargetMode="External"/><Relationship Id="rId593" Type="http://schemas.openxmlformats.org/officeDocument/2006/relationships/hyperlink" Target="https://plants.usda.gov/core/profile?symbol=PHPA9" TargetMode="External"/><Relationship Id="rId607" Type="http://schemas.openxmlformats.org/officeDocument/2006/relationships/hyperlink" Target="http://www.missouribotanicalgarden.org/PlantFinder/PlantFinderDetails.aspx?taxonid=281153&amp;isprofile=0&amp;" TargetMode="External"/><Relationship Id="rId649" Type="http://schemas.openxmlformats.org/officeDocument/2006/relationships/hyperlink" Target="https://plants.usda.gov/core/profile?symbol=BAAUM" TargetMode="External"/><Relationship Id="rId190" Type="http://schemas.openxmlformats.org/officeDocument/2006/relationships/hyperlink" Target="http://plants.usda.gov/java/profile?symbol=SCPE4" TargetMode="External"/><Relationship Id="rId204" Type="http://schemas.openxmlformats.org/officeDocument/2006/relationships/hyperlink" Target="http://plants.usda.gov/java/profile?symbol=SOSP2" TargetMode="External"/><Relationship Id="rId246" Type="http://schemas.openxmlformats.org/officeDocument/2006/relationships/hyperlink" Target="http://plants.usda.gov/java/profile?symbol=juam" TargetMode="External"/><Relationship Id="rId288" Type="http://schemas.openxmlformats.org/officeDocument/2006/relationships/hyperlink" Target="http://www.missouribotanicalgarden.org/PlantFinder/PlantFinderDetails.aspx?kempercode=z370" TargetMode="External"/><Relationship Id="rId411" Type="http://schemas.openxmlformats.org/officeDocument/2006/relationships/hyperlink" Target="http://www.missouribotanicalgarden.org/PlantFinder/PlantFinderDetails.aspx?kempercode=a635" TargetMode="External"/><Relationship Id="rId453" Type="http://schemas.openxmlformats.org/officeDocument/2006/relationships/hyperlink" Target="http://www.missouribotanicalgarden.org/PlantFinder/PlantFinderDetails.aspx?kempercode=e834" TargetMode="External"/><Relationship Id="rId509" Type="http://schemas.openxmlformats.org/officeDocument/2006/relationships/hyperlink" Target="http://wisflora.herbarium.wisc.edu/taxa/index.php?taxon=3007" TargetMode="External"/><Relationship Id="rId660" Type="http://schemas.openxmlformats.org/officeDocument/2006/relationships/hyperlink" Target="http://plants.usda.gov/java/profile?symbol=ANPL" TargetMode="External"/><Relationship Id="rId106" Type="http://schemas.openxmlformats.org/officeDocument/2006/relationships/hyperlink" Target="http://plants.usda.gov/java/profile?symbol=glst" TargetMode="External"/><Relationship Id="rId313" Type="http://schemas.openxmlformats.org/officeDocument/2006/relationships/hyperlink" Target="http://www.missouribotanicalgarden.org/PlantFinder/PlantFinderDetails.aspx?kempercode=a649" TargetMode="External"/><Relationship Id="rId495" Type="http://schemas.openxmlformats.org/officeDocument/2006/relationships/hyperlink" Target="http://wisflora.herbarium.wisc.edu/taxa/index.php?taxon=2941" TargetMode="External"/><Relationship Id="rId716" Type="http://schemas.openxmlformats.org/officeDocument/2006/relationships/hyperlink" Target="http://plants.usda.gov/java/profile?symbol=RULA3" TargetMode="External"/><Relationship Id="rId10" Type="http://schemas.openxmlformats.org/officeDocument/2006/relationships/hyperlink" Target="http://plants.usda.gov/java/profile?symbol=ANCY" TargetMode="External"/><Relationship Id="rId52" Type="http://schemas.openxmlformats.org/officeDocument/2006/relationships/hyperlink" Target="http://plants.usda.gov/java/profile?symbol=CANO" TargetMode="External"/><Relationship Id="rId94" Type="http://schemas.openxmlformats.org/officeDocument/2006/relationships/hyperlink" Target="http://plants.usda.gov/java/profile?symbol=EUMA12" TargetMode="External"/><Relationship Id="rId148" Type="http://schemas.openxmlformats.org/officeDocument/2006/relationships/hyperlink" Target="http://plants.usda.gov/java/profile?symbol=olal2" TargetMode="External"/><Relationship Id="rId355" Type="http://schemas.openxmlformats.org/officeDocument/2006/relationships/hyperlink" Target="http://www.missouribotanicalgarden.org/PlantFinder/PlantFinderDetails.aspx?taxonid=292659&amp;isprofile=0&amp;" TargetMode="External"/><Relationship Id="rId397" Type="http://schemas.openxmlformats.org/officeDocument/2006/relationships/hyperlink" Target="http://www.missouribotanicalgarden.org/PlantFinder/PlantFinderDetails.aspx?taxonid=277391&amp;isprofile=0&amp;" TargetMode="External"/><Relationship Id="rId520" Type="http://schemas.openxmlformats.org/officeDocument/2006/relationships/hyperlink" Target="http://wisflora.herbarium.wisc.edu/taxa/index.php?taxon=3508" TargetMode="External"/><Relationship Id="rId562" Type="http://schemas.openxmlformats.org/officeDocument/2006/relationships/hyperlink" Target="http://wisflora.herbarium.wisc.edu/taxa/index.php?taxon=9230" TargetMode="External"/><Relationship Id="rId618" Type="http://schemas.openxmlformats.org/officeDocument/2006/relationships/hyperlink" Target="http://www.missouribotanicalgarden.org/PlantFinder/PlantFinderDetails.aspx?kempercode=b907" TargetMode="External"/><Relationship Id="rId215" Type="http://schemas.openxmlformats.org/officeDocument/2006/relationships/hyperlink" Target="http://plants.usda.gov/java/profile?symbol=SYLA3" TargetMode="External"/><Relationship Id="rId257" Type="http://schemas.openxmlformats.org/officeDocument/2006/relationships/hyperlink" Target="http://plants.usda.gov/java/profile?symbol=TROC" TargetMode="External"/><Relationship Id="rId422" Type="http://schemas.openxmlformats.org/officeDocument/2006/relationships/hyperlink" Target="http://www.missouribotanicalgarden.org/PlantFinder/PlantFinderDetails.aspx?taxonid=282503&amp;isprofile=0&amp;" TargetMode="External"/><Relationship Id="rId464" Type="http://schemas.openxmlformats.org/officeDocument/2006/relationships/hyperlink" Target="http://www.missouribotanicalgarden.org/PlantFinder/PlantFinderDetails.aspx?taxonid=277238&amp;isprofile=0&amp;" TargetMode="External"/><Relationship Id="rId299" Type="http://schemas.openxmlformats.org/officeDocument/2006/relationships/hyperlink" Target="http://www.missouribotanicalgarden.org/PlantFinder/PlantFinderDetails.aspx?taxonid=285219" TargetMode="External"/><Relationship Id="rId63" Type="http://schemas.openxmlformats.org/officeDocument/2006/relationships/hyperlink" Target="http://plants.usda.gov/java/profile?symbol=CAVU2" TargetMode="External"/><Relationship Id="rId159" Type="http://schemas.openxmlformats.org/officeDocument/2006/relationships/hyperlink" Target="http://plants.usda.gov/java/profile?symbol=PEHI" TargetMode="External"/><Relationship Id="rId366" Type="http://schemas.openxmlformats.org/officeDocument/2006/relationships/hyperlink" Target="http://www.missouribotanicalgarden.org/PlantFinder/PlantFinderDetails.aspx?kempercode=j870" TargetMode="External"/><Relationship Id="rId573" Type="http://schemas.openxmlformats.org/officeDocument/2006/relationships/hyperlink" Target="http://www.missouribotanicalgarden.org/PlantFinder/PlantFinderDetails.aspx?taxonid=287512&amp;isprofile=0&amp;" TargetMode="External"/><Relationship Id="rId226" Type="http://schemas.openxmlformats.org/officeDocument/2006/relationships/hyperlink" Target="http://plants.usda.gov/java/profile?symbol=TROH" TargetMode="External"/><Relationship Id="rId433" Type="http://schemas.openxmlformats.org/officeDocument/2006/relationships/hyperlink" Target="http://www.missouribotanicalgarden.org/PlantFinder/PlantFinderDetails.aspx?kempercode=k320" TargetMode="External"/><Relationship Id="rId640" Type="http://schemas.openxmlformats.org/officeDocument/2006/relationships/hyperlink" Target="http://www.missouribotanicalgarden.org/PlantFinder/PlantFinderDetails.aspx?kempercode=g450" TargetMode="External"/><Relationship Id="rId74" Type="http://schemas.openxmlformats.org/officeDocument/2006/relationships/hyperlink" Target="http://plants.usda.gov/java/profile?symbol=DAPU5" TargetMode="External"/><Relationship Id="rId377" Type="http://schemas.openxmlformats.org/officeDocument/2006/relationships/hyperlink" Target="http://www.missouribotanicalgarden.org/PlantFinder/PlantFinderDetails.aspx?taxonid=279732" TargetMode="External"/><Relationship Id="rId500" Type="http://schemas.openxmlformats.org/officeDocument/2006/relationships/hyperlink" Target="http://wisflora.herbarium.wisc.edu/taxa/index.php?taxon=2967" TargetMode="External"/><Relationship Id="rId584" Type="http://schemas.openxmlformats.org/officeDocument/2006/relationships/hyperlink" Target="http://www.missouribotanicalgarden.org/PlantFinder/PlantFinderDetails.aspx?kempercode=m310" TargetMode="External"/><Relationship Id="rId5" Type="http://schemas.openxmlformats.org/officeDocument/2006/relationships/hyperlink" Target="http://plants.usda.gov/java/profile?symbol=ALSU" TargetMode="External"/><Relationship Id="rId237" Type="http://schemas.openxmlformats.org/officeDocument/2006/relationships/hyperlink" Target="http://plants.usda.gov/java/profile?symbol=cafr3" TargetMode="External"/><Relationship Id="rId444" Type="http://schemas.openxmlformats.org/officeDocument/2006/relationships/hyperlink" Target="http://www.missouribotanicalgarden.org/PlantFinder/PlantFinderDetails.aspx?taxonid=281405&amp;isprofile=0&amp;" TargetMode="External"/><Relationship Id="rId651" Type="http://schemas.openxmlformats.org/officeDocument/2006/relationships/hyperlink" Target="https://plants.usda.gov/core/profile?symbol=ASVI" TargetMode="External"/><Relationship Id="rId290" Type="http://schemas.openxmlformats.org/officeDocument/2006/relationships/hyperlink" Target="http://www.missouribotanicalgarden.org/PlantFinder/PlantFinderDetails.aspx?taxonid=281439&amp;isprofile=0&amp;" TargetMode="External"/><Relationship Id="rId304" Type="http://schemas.openxmlformats.org/officeDocument/2006/relationships/hyperlink" Target="http://www.missouribotanicalgarden.org/PlantFinder/PlantFinderDetails.aspx?kempercode=f590" TargetMode="External"/><Relationship Id="rId388" Type="http://schemas.openxmlformats.org/officeDocument/2006/relationships/hyperlink" Target="http://www.missouribotanicalgarden.org/PlantFinder/PlantFinderDetails.aspx?kempercode=b460" TargetMode="External"/><Relationship Id="rId511" Type="http://schemas.openxmlformats.org/officeDocument/2006/relationships/hyperlink" Target="http://wisflora.herbarium.wisc.edu/taxa/index.php?taxon=3019" TargetMode="External"/><Relationship Id="rId609" Type="http://schemas.openxmlformats.org/officeDocument/2006/relationships/hyperlink" Target="https://plants.usda.gov/core/profile?symbol=HYAR" TargetMode="External"/><Relationship Id="rId85" Type="http://schemas.openxmlformats.org/officeDocument/2006/relationships/hyperlink" Target="http://plants.usda.gov/java/profile?symbol=ELER" TargetMode="External"/><Relationship Id="rId150" Type="http://schemas.openxmlformats.org/officeDocument/2006/relationships/hyperlink" Target="http://plants.usda.gov/java/profile?symbol=OLRI" TargetMode="External"/><Relationship Id="rId595" Type="http://schemas.openxmlformats.org/officeDocument/2006/relationships/hyperlink" Target="https://plants.usda.gov/core/profile?symbol=PHCA48" TargetMode="External"/><Relationship Id="rId248" Type="http://schemas.openxmlformats.org/officeDocument/2006/relationships/hyperlink" Target="http://plants.usda.gov/java/profile?symbol=mevi3" TargetMode="External"/><Relationship Id="rId455" Type="http://schemas.openxmlformats.org/officeDocument/2006/relationships/hyperlink" Target="http://www.missouribotanicalgarden.org/PlantFinder/PlantFinderDetails.aspx?taxonid=277226&amp;isprofile=0&amp;" TargetMode="External"/><Relationship Id="rId662" Type="http://schemas.openxmlformats.org/officeDocument/2006/relationships/hyperlink" Target="https://plants.usda.gov/core/profile?symbol=ANVI2" TargetMode="External"/><Relationship Id="rId12" Type="http://schemas.openxmlformats.org/officeDocument/2006/relationships/hyperlink" Target="http://plants.usda.gov/java/profile?symbol=thth2" TargetMode="External"/><Relationship Id="rId108" Type="http://schemas.openxmlformats.org/officeDocument/2006/relationships/hyperlink" Target="http://plants.usda.gov/java/profile?symbol=hegr4" TargetMode="External"/><Relationship Id="rId315" Type="http://schemas.openxmlformats.org/officeDocument/2006/relationships/hyperlink" Target="http://www.missouribotanicalgarden.org/PlantFinder/PlantFinderDetails.aspx?kempercode=m220" TargetMode="External"/><Relationship Id="rId522" Type="http://schemas.openxmlformats.org/officeDocument/2006/relationships/hyperlink" Target="http://wisflora.herbarium.wisc.edu/taxa/index.php?taxon=13032" TargetMode="External"/><Relationship Id="rId96" Type="http://schemas.openxmlformats.org/officeDocument/2006/relationships/hyperlink" Target="http://plants.usda.gov/java/profile?symbol=EUPU10" TargetMode="External"/><Relationship Id="rId161" Type="http://schemas.openxmlformats.org/officeDocument/2006/relationships/hyperlink" Target="http://plants.usda.gov/java/profile?symbol=PHDI5" TargetMode="External"/><Relationship Id="rId399" Type="http://schemas.openxmlformats.org/officeDocument/2006/relationships/hyperlink" Target="http://www.missouribotanicalgarden.org/PlantFinder/PlantFinderDetails.aspx?taxonid=279745&amp;isprofile=0&amp;" TargetMode="External"/><Relationship Id="rId259" Type="http://schemas.openxmlformats.org/officeDocument/2006/relationships/hyperlink" Target="file:///\\aes-wi-nu01\..\..\Temp\Temporary%20Internet%20Files\Content.Outlook\I3A3EK2C\Liatris%20punctata" TargetMode="External"/><Relationship Id="rId466" Type="http://schemas.openxmlformats.org/officeDocument/2006/relationships/hyperlink" Target="http://www.missouribotanicalgarden.org/PlantFinder/PlantFinderDetails.aspx?kempercode=r790" TargetMode="External"/><Relationship Id="rId673" Type="http://schemas.openxmlformats.org/officeDocument/2006/relationships/hyperlink" Target="http://www.missouribotanicalgarden.org/PlantFinder/PlantFinderDetails.aspx?kempercode=j200" TargetMode="External"/><Relationship Id="rId23" Type="http://schemas.openxmlformats.org/officeDocument/2006/relationships/hyperlink" Target="http://plants.usda.gov/java/profile?symbol=ASVE" TargetMode="External"/><Relationship Id="rId119" Type="http://schemas.openxmlformats.org/officeDocument/2006/relationships/hyperlink" Target="http://plants.usda.gov/java/profile?symbol=IRVE2" TargetMode="External"/><Relationship Id="rId326" Type="http://schemas.openxmlformats.org/officeDocument/2006/relationships/hyperlink" Target="http://www.missouribotanicalgarden.org/PlantFinder/PlantFinderDetails.aspx?kempercode=g590" TargetMode="External"/><Relationship Id="rId533" Type="http://schemas.openxmlformats.org/officeDocument/2006/relationships/hyperlink" Target="http://wisflora.herbarium.wisc.edu/taxa/index.php?taxon=4034" TargetMode="External"/><Relationship Id="rId172" Type="http://schemas.openxmlformats.org/officeDocument/2006/relationships/hyperlink" Target="http://plants.usda.gov/java/profile?symbol=PYVI" TargetMode="External"/><Relationship Id="rId477" Type="http://schemas.openxmlformats.org/officeDocument/2006/relationships/hyperlink" Target="https://wisflora.herbarium.wisc.edu/taxa/index.php?taxon=5392&amp;taxauthid=1" TargetMode="External"/><Relationship Id="rId600" Type="http://schemas.openxmlformats.org/officeDocument/2006/relationships/hyperlink" Target="http://www.missouribotanicalgarden.org/PlantFinder/PlantFinderDetails.aspx?kempercode=z240" TargetMode="External"/><Relationship Id="rId684" Type="http://schemas.openxmlformats.org/officeDocument/2006/relationships/hyperlink" Target="https://plants.usda.gov/core/profile?symbol=CASU14" TargetMode="External"/><Relationship Id="rId337" Type="http://schemas.openxmlformats.org/officeDocument/2006/relationships/hyperlink" Target="http://www.missouribotanicalgarden.org/PlantFinder/PlantFinderDetails.aspx?kempercode=d780" TargetMode="External"/><Relationship Id="rId34" Type="http://schemas.openxmlformats.org/officeDocument/2006/relationships/hyperlink" Target="http://plants.usda.gov/java/profile?symbol=CAPA5" TargetMode="External"/><Relationship Id="rId544" Type="http://schemas.openxmlformats.org/officeDocument/2006/relationships/hyperlink" Target="http://wisflora.herbarium.wisc.edu/taxa/index.php?taxon=5091" TargetMode="External"/><Relationship Id="rId183" Type="http://schemas.openxmlformats.org/officeDocument/2006/relationships/hyperlink" Target="http://plants.usda.gov/java/profile?symbol=SCSC" TargetMode="External"/><Relationship Id="rId390" Type="http://schemas.openxmlformats.org/officeDocument/2006/relationships/hyperlink" Target="http://www.missouribotanicalgarden.org/PlantFinder/PlantFinderDetails.aspx?taxonid=277134&amp;isprofile=0&amp;" TargetMode="External"/><Relationship Id="rId404" Type="http://schemas.openxmlformats.org/officeDocument/2006/relationships/hyperlink" Target="http://www.missouribotanicalgarden.org/PlantFinder/PlantFinderDetails.aspx?kempercode=j350" TargetMode="External"/><Relationship Id="rId611" Type="http://schemas.openxmlformats.org/officeDocument/2006/relationships/hyperlink" Target="http://plants.usda.gov/java/profile?symbol=HILA6" TargetMode="External"/><Relationship Id="rId250" Type="http://schemas.openxmlformats.org/officeDocument/2006/relationships/hyperlink" Target="http://plants.usda.gov/java/profile?symbol=ONSE" TargetMode="External"/><Relationship Id="rId488" Type="http://schemas.openxmlformats.org/officeDocument/2006/relationships/hyperlink" Target="http://wisflora.herbarium.wisc.edu/taxa/index.php?taxon=2893" TargetMode="External"/><Relationship Id="rId695" Type="http://schemas.openxmlformats.org/officeDocument/2006/relationships/hyperlink" Target="https://www.illinoiswildflowers.info/grasses/plants/brome_sedge.html" TargetMode="External"/><Relationship Id="rId709" Type="http://schemas.openxmlformats.org/officeDocument/2006/relationships/hyperlink" Target="http://www.missouribotanicalgarden.org/PlantFinder/PlantFinderDetails.aspx?kempercode=d238" TargetMode="External"/><Relationship Id="rId45" Type="http://schemas.openxmlformats.org/officeDocument/2006/relationships/hyperlink" Target="http://plants.usda.gov/java/profile?symbol=CAGR4" TargetMode="External"/><Relationship Id="rId110" Type="http://schemas.openxmlformats.org/officeDocument/2006/relationships/hyperlink" Target="http://plants.usda.gov/java/profile?symbol=HEPA19" TargetMode="External"/><Relationship Id="rId348" Type="http://schemas.openxmlformats.org/officeDocument/2006/relationships/hyperlink" Target="http://www.missouribotanicalgarden.org/PlantFinder/PlantFinderDetails.aspx?kempercode=g530" TargetMode="External"/><Relationship Id="rId555" Type="http://schemas.openxmlformats.org/officeDocument/2006/relationships/hyperlink" Target="http://wisflora.herbarium.wisc.edu/taxa/index.php?taxon=4990" TargetMode="External"/><Relationship Id="rId194" Type="http://schemas.openxmlformats.org/officeDocument/2006/relationships/hyperlink" Target="http://plants.usda.gov/java/profile?symbol=SIIN2" TargetMode="External"/><Relationship Id="rId208" Type="http://schemas.openxmlformats.org/officeDocument/2006/relationships/hyperlink" Target="http://plants.usda.gov/java/profile?symbol=SPPE" TargetMode="External"/><Relationship Id="rId415" Type="http://schemas.openxmlformats.org/officeDocument/2006/relationships/hyperlink" Target="http://www.missouribotanicalgarden.org/PlantFinder/PlantFinderDetails.aspx?taxonid=279780&amp;isprofile=0&amp;" TargetMode="External"/><Relationship Id="rId622" Type="http://schemas.openxmlformats.org/officeDocument/2006/relationships/hyperlink" Target="http://www.missouribotanicalgarden.org/PlantFinder/PlantFinderDetails.aspx?kempercode=k180" TargetMode="External"/><Relationship Id="rId261" Type="http://schemas.openxmlformats.org/officeDocument/2006/relationships/hyperlink" Target="http://plants.usda.gov/java/profile?symbol=HEAU" TargetMode="External"/><Relationship Id="rId499" Type="http://schemas.openxmlformats.org/officeDocument/2006/relationships/hyperlink" Target="http://wisflora.herbarium.wisc.edu/taxa/index.php?taxon=2956" TargetMode="External"/><Relationship Id="rId56" Type="http://schemas.openxmlformats.org/officeDocument/2006/relationships/hyperlink" Target="http://plants.usda.gov/java/profile?symbol=CASA8" TargetMode="External"/><Relationship Id="rId359" Type="http://schemas.openxmlformats.org/officeDocument/2006/relationships/hyperlink" Target="http://www.missouribotanicalgarden.org/PlantFinder/PlantFinderDetails.aspx?kempercode=k610" TargetMode="External"/><Relationship Id="rId566" Type="http://schemas.openxmlformats.org/officeDocument/2006/relationships/hyperlink" Target="http://www.missouribotanicalgarden.org/PlantFinder/PlantFinderDetails.aspx?taxonid=278797" TargetMode="External"/><Relationship Id="rId121" Type="http://schemas.openxmlformats.org/officeDocument/2006/relationships/hyperlink" Target="http://plants.usda.gov/java/profile?symbol=JUDU2" TargetMode="External"/><Relationship Id="rId219" Type="http://schemas.openxmlformats.org/officeDocument/2006/relationships/hyperlink" Target="http://plants.usda.gov/java/profile?symbol=SYPU" TargetMode="External"/><Relationship Id="rId426" Type="http://schemas.openxmlformats.org/officeDocument/2006/relationships/hyperlink" Target="http://www.missouribotanicalgarden.org/PlantFinder/PlantFinderDetails.aspx?taxonid=278946" TargetMode="External"/><Relationship Id="rId633" Type="http://schemas.openxmlformats.org/officeDocument/2006/relationships/hyperlink" Target="https://plants.usda.gov/core/profile?symbol=CABU5" TargetMode="External"/><Relationship Id="rId67" Type="http://schemas.openxmlformats.org/officeDocument/2006/relationships/hyperlink" Target="http://plants.usda.gov/java/profile?symbol=CIAR2" TargetMode="External"/><Relationship Id="rId272" Type="http://schemas.openxmlformats.org/officeDocument/2006/relationships/hyperlink" Target="https://plants.usda.gov/core/profile?symbol=CEOC2" TargetMode="External"/><Relationship Id="rId577" Type="http://schemas.openxmlformats.org/officeDocument/2006/relationships/hyperlink" Target="http://www.missouribotanicalgarden.org/PlantFinder/PlantFinderDetails.aspx?taxonid=277605&amp;isprofile=0&amp;" TargetMode="External"/><Relationship Id="rId700" Type="http://schemas.openxmlformats.org/officeDocument/2006/relationships/hyperlink" Target="https://plants.usda.gov/home/plantProfile?symbol=HOJU" TargetMode="External"/><Relationship Id="rId132" Type="http://schemas.openxmlformats.org/officeDocument/2006/relationships/hyperlink" Target="http://plants.usda.gov/java/profile?symbol=LISP" TargetMode="External"/><Relationship Id="rId437" Type="http://schemas.openxmlformats.org/officeDocument/2006/relationships/hyperlink" Target="http://www.missouribotanicalgarden.org/PlantFinder/PlantFinderDetails.aspx?taxonid=279210&amp;isprofile=0&amp;" TargetMode="External"/><Relationship Id="rId644" Type="http://schemas.openxmlformats.org/officeDocument/2006/relationships/hyperlink" Target="https://plants.usda.gov/core/profile?symbol=BOGR2" TargetMode="External"/><Relationship Id="rId283" Type="http://schemas.openxmlformats.org/officeDocument/2006/relationships/hyperlink" Target="http://www.missouribotanicalgarden.org/PlantFinder/PlantFinderDetails.aspx?kempercode=g710" TargetMode="External"/><Relationship Id="rId490" Type="http://schemas.openxmlformats.org/officeDocument/2006/relationships/hyperlink" Target="http://wisflora.herbarium.wisc.edu/taxa/index.php?taxon=2896" TargetMode="External"/><Relationship Id="rId504" Type="http://schemas.openxmlformats.org/officeDocument/2006/relationships/hyperlink" Target="http://wisflora.herbarium.wisc.edu/taxa/index.php?taxon=2997" TargetMode="External"/><Relationship Id="rId711" Type="http://schemas.openxmlformats.org/officeDocument/2006/relationships/hyperlink" Target="http://www.missouribotanicalgarden.org/PlantFinder/PlantFinderDetails.aspx?taxonid=283034&amp;isprofile=0&amp;" TargetMode="External"/><Relationship Id="rId78" Type="http://schemas.openxmlformats.org/officeDocument/2006/relationships/hyperlink" Target="http://plants.usda.gov/java/profile?symbol=DICU" TargetMode="External"/><Relationship Id="rId143" Type="http://schemas.openxmlformats.org/officeDocument/2006/relationships/hyperlink" Target="http://plants.usda.gov/java/profile?symbol=mear4" TargetMode="External"/><Relationship Id="rId350" Type="http://schemas.openxmlformats.org/officeDocument/2006/relationships/hyperlink" Target="http://www.missouribotanicalgarden.org/PlantFinder/PlantFinderDetails.aspx?kempercode=c970" TargetMode="External"/><Relationship Id="rId588" Type="http://schemas.openxmlformats.org/officeDocument/2006/relationships/hyperlink" Target="https://plants.usda.gov/core/profile?symbol=RUHI2" TargetMode="External"/><Relationship Id="rId9" Type="http://schemas.openxmlformats.org/officeDocument/2006/relationships/hyperlink" Target="http://plants.usda.gov/java/profile?symbol=anca8" TargetMode="External"/><Relationship Id="rId210" Type="http://schemas.openxmlformats.org/officeDocument/2006/relationships/hyperlink" Target="http://plants.usda.gov/java/profile?symbol=SPCE" TargetMode="External"/><Relationship Id="rId448" Type="http://schemas.openxmlformats.org/officeDocument/2006/relationships/hyperlink" Target="http://www.missouribotanicalgarden.org/PlantFinder/PlantFinderDetails.aspx?kempercode=l810" TargetMode="External"/><Relationship Id="rId655" Type="http://schemas.openxmlformats.org/officeDocument/2006/relationships/hyperlink" Target="https://plants.usda.gov/core/profile?symbol=ASSP" TargetMode="External"/><Relationship Id="rId294" Type="http://schemas.openxmlformats.org/officeDocument/2006/relationships/hyperlink" Target="http://www.missouribotanicalgarden.org/PlantFinder/PlantFinderDetails.aspx?kempercode=b540" TargetMode="External"/><Relationship Id="rId308" Type="http://schemas.openxmlformats.org/officeDocument/2006/relationships/hyperlink" Target="http://www.missouribotanicalgarden.org/PlantFinder/PlantFinderDetails.aspx?kempercode=f530" TargetMode="External"/><Relationship Id="rId515" Type="http://schemas.openxmlformats.org/officeDocument/2006/relationships/hyperlink" Target="http://wisflora.herbarium.wisc.edu/taxa/index.php?taxon=3384" TargetMode="External"/><Relationship Id="rId89" Type="http://schemas.openxmlformats.org/officeDocument/2006/relationships/hyperlink" Target="http://plants.usda.gov/java/profile?symbol=ELHY" TargetMode="External"/><Relationship Id="rId154" Type="http://schemas.openxmlformats.org/officeDocument/2006/relationships/hyperlink" Target="http://plants.usda.gov/java/profile?symbol=PAVI2" TargetMode="External"/><Relationship Id="rId361" Type="http://schemas.openxmlformats.org/officeDocument/2006/relationships/hyperlink" Target="http://www.missouribotanicalgarden.org/PlantFinder/PlantFinderDetails.aspx?kempercode=c580" TargetMode="External"/><Relationship Id="rId599" Type="http://schemas.openxmlformats.org/officeDocument/2006/relationships/hyperlink" Target="http://www.missouribotanicalgarden.org/PlantFinder/PlantFinderDetails.aspx?kempercode=e460" TargetMode="External"/><Relationship Id="rId459" Type="http://schemas.openxmlformats.org/officeDocument/2006/relationships/hyperlink" Target="http://www.missouribotanicalgarden.org/PlantFinder/PlantFinderDetails.aspx?kempercode=i870" TargetMode="External"/><Relationship Id="rId666" Type="http://schemas.openxmlformats.org/officeDocument/2006/relationships/hyperlink" Target="http://www.missouribotanicalgarden.org/PlantFinder/PlantFinderDetails.aspx?kempercode=j320" TargetMode="External"/><Relationship Id="rId16" Type="http://schemas.openxmlformats.org/officeDocument/2006/relationships/hyperlink" Target="http://plants.usda.gov/java/profile?symbol=ARTR" TargetMode="External"/><Relationship Id="rId221" Type="http://schemas.openxmlformats.org/officeDocument/2006/relationships/hyperlink" Target="http://plants.usda.gov/java/profile?symbol=SYSH" TargetMode="External"/><Relationship Id="rId319" Type="http://schemas.openxmlformats.org/officeDocument/2006/relationships/hyperlink" Target="http://www.missouribotanicalgarden.org/PlantFinder/PlantFinderDetails.aspx?kempercode=r690" TargetMode="External"/><Relationship Id="rId526" Type="http://schemas.openxmlformats.org/officeDocument/2006/relationships/hyperlink" Target="http://wisflora.herbarium.wisc.edu/taxa/index.php?taxon=3820" TargetMode="External"/><Relationship Id="rId165" Type="http://schemas.openxmlformats.org/officeDocument/2006/relationships/hyperlink" Target="http://plants.usda.gov/java/profile?symbol=pope" TargetMode="External"/><Relationship Id="rId372" Type="http://schemas.openxmlformats.org/officeDocument/2006/relationships/hyperlink" Target="http://www.missouribotanicalgarden.org/PlantFinder/PlantFinderDetails.aspx?kempercode=f237" TargetMode="External"/><Relationship Id="rId677" Type="http://schemas.openxmlformats.org/officeDocument/2006/relationships/hyperlink" Target="https://plants.usda.gov/core/profile?symbol=CESC" TargetMode="External"/><Relationship Id="rId232" Type="http://schemas.openxmlformats.org/officeDocument/2006/relationships/hyperlink" Target="http://plants.usda.gov/java/profile?symbol=VIPE2" TargetMode="External"/><Relationship Id="rId27" Type="http://schemas.openxmlformats.org/officeDocument/2006/relationships/hyperlink" Target="http://plants.usda.gov/java/profile?symbol=BLHI" TargetMode="External"/><Relationship Id="rId537" Type="http://schemas.openxmlformats.org/officeDocument/2006/relationships/hyperlink" Target="http://wisflora.herbarium.wisc.edu/taxa/index.php?taxon=4142" TargetMode="External"/><Relationship Id="rId80" Type="http://schemas.openxmlformats.org/officeDocument/2006/relationships/hyperlink" Target="http://plants.usda.gov/java/profile?symbol=DOME" TargetMode="External"/><Relationship Id="rId176" Type="http://schemas.openxmlformats.org/officeDocument/2006/relationships/hyperlink" Target="http://plants.usda.gov/java/profile?symbol=ropa" TargetMode="External"/><Relationship Id="rId383" Type="http://schemas.openxmlformats.org/officeDocument/2006/relationships/hyperlink" Target="http://www.missouribotanicalgarden.org/PlantFinder/PlantFinderDetails.aspx?taxonid=276793&amp;isprofile=0&amp;pt=8" TargetMode="External"/><Relationship Id="rId590" Type="http://schemas.openxmlformats.org/officeDocument/2006/relationships/hyperlink" Target="http://www.missouribotanicalgarden.org/PlantFinder/PlantFinderDetails.aspx?kempercode=f195" TargetMode="External"/><Relationship Id="rId604" Type="http://schemas.openxmlformats.org/officeDocument/2006/relationships/hyperlink" Target="http://www.missouribotanicalgarden.org/PlantFinder/PlantFinderDetails.aspx?taxonid=277710&amp;isprofile=0&amp;" TargetMode="External"/><Relationship Id="rId243" Type="http://schemas.openxmlformats.org/officeDocument/2006/relationships/hyperlink" Target="http://plants.usda.gov/java/profile?symbol=HESA2" TargetMode="External"/><Relationship Id="rId450" Type="http://schemas.openxmlformats.org/officeDocument/2006/relationships/hyperlink" Target="http://www.missouribotanicalgarden.org/PlantFinder/PlantFinderDetails.aspx?kempercode=a743" TargetMode="External"/><Relationship Id="rId688" Type="http://schemas.openxmlformats.org/officeDocument/2006/relationships/hyperlink" Target="https://plants.usda.gov/core/profile?symbol=TRSU2" TargetMode="External"/><Relationship Id="rId38" Type="http://schemas.openxmlformats.org/officeDocument/2006/relationships/hyperlink" Target="http://plants.usda.gov/java/profile?symbol=CABE2" TargetMode="External"/><Relationship Id="rId103" Type="http://schemas.openxmlformats.org/officeDocument/2006/relationships/hyperlink" Target="http://plants.usda.gov/java/profile?symbol=GECR2" TargetMode="External"/><Relationship Id="rId310" Type="http://schemas.openxmlformats.org/officeDocument/2006/relationships/hyperlink" Target="http://www.missouribotanicalgarden.org/PlantFinder/PlantFinderDetails.aspx?taxonid=279727&amp;isprofile=0&amp;" TargetMode="External"/><Relationship Id="rId548" Type="http://schemas.openxmlformats.org/officeDocument/2006/relationships/hyperlink" Target="http://wisflora.herbarium.wisc.edu/taxa/index.php?taxon=1109" TargetMode="External"/><Relationship Id="rId91" Type="http://schemas.openxmlformats.org/officeDocument/2006/relationships/hyperlink" Target="http://plants.usda.gov/java/profile?symbol=ELVI3" TargetMode="External"/><Relationship Id="rId187" Type="http://schemas.openxmlformats.org/officeDocument/2006/relationships/hyperlink" Target="http://plants.usda.gov/java/profile?symbol=scta2" TargetMode="External"/><Relationship Id="rId394" Type="http://schemas.openxmlformats.org/officeDocument/2006/relationships/hyperlink" Target="http://www.missouribotanicalgarden.org/PlantFinder/PlantFinderDetails.aspx?kempercode=g720" TargetMode="External"/><Relationship Id="rId408" Type="http://schemas.openxmlformats.org/officeDocument/2006/relationships/hyperlink" Target="http://www.missouribotanicalgarden.org/PlantFinder/PlantFinderDetails.aspx?kempercode=j530" TargetMode="External"/><Relationship Id="rId615" Type="http://schemas.openxmlformats.org/officeDocument/2006/relationships/hyperlink" Target="https://plants.usda.gov/core/profile?symbol=GLCA2" TargetMode="External"/><Relationship Id="rId254" Type="http://schemas.openxmlformats.org/officeDocument/2006/relationships/hyperlink" Target="http://plants.usda.gov/java/profile?symbol=sian3" TargetMode="External"/><Relationship Id="rId699" Type="http://schemas.openxmlformats.org/officeDocument/2006/relationships/hyperlink" Target="https://plants.usda.gov/core/profile?symbol=TRRE5" TargetMode="External"/><Relationship Id="rId49" Type="http://schemas.openxmlformats.org/officeDocument/2006/relationships/hyperlink" Target="http://plants.usda.gov/java/profile?symbol=CAMU4" TargetMode="External"/><Relationship Id="rId114" Type="http://schemas.openxmlformats.org/officeDocument/2006/relationships/hyperlink" Target="http://plants.usda.gov/java/profile?symbol=HERI" TargetMode="External"/><Relationship Id="rId461" Type="http://schemas.openxmlformats.org/officeDocument/2006/relationships/hyperlink" Target="http://www.missouribotanicalgarden.org/PlantFinder/PlantFinderDetails.aspx?taxonid=276006&amp;isprofile=0&amp;" TargetMode="External"/><Relationship Id="rId559" Type="http://schemas.openxmlformats.org/officeDocument/2006/relationships/hyperlink" Target="http://wisflora.herbarium.wisc.edu/taxa/index.php?taxon=5092" TargetMode="External"/><Relationship Id="rId198" Type="http://schemas.openxmlformats.org/officeDocument/2006/relationships/hyperlink" Target="http://plants.usda.gov/java/profile?symbol=SIAL3" TargetMode="External"/><Relationship Id="rId321" Type="http://schemas.openxmlformats.org/officeDocument/2006/relationships/hyperlink" Target="http://www.missouribotanicalgarden.org/PlantFinder/PlantFinderDetails.aspx?kempercode=l800" TargetMode="External"/><Relationship Id="rId419" Type="http://schemas.openxmlformats.org/officeDocument/2006/relationships/hyperlink" Target="http://www.missouribotanicalgarden.org/PlantFinder/PlantFinderDetails.aspx?taxonid=285325&amp;isprofile=0&amp;" TargetMode="External"/><Relationship Id="rId626" Type="http://schemas.openxmlformats.org/officeDocument/2006/relationships/hyperlink" Target="http://www.missouribotanicalgarden.org/PlantFinder/PlantFinderDetails.aspx?kempercode=c100" TargetMode="External"/><Relationship Id="rId265" Type="http://schemas.openxmlformats.org/officeDocument/2006/relationships/hyperlink" Target="http://plants.usda.gov/core/profile?symbol=CASW" TargetMode="External"/><Relationship Id="rId472" Type="http://schemas.openxmlformats.org/officeDocument/2006/relationships/hyperlink" Target="http://www.missouribotanicalgarden.org/PlantFinder/PlantFinderDetails.aspx?kempercode=r190" TargetMode="External"/><Relationship Id="rId125" Type="http://schemas.openxmlformats.org/officeDocument/2006/relationships/hyperlink" Target="http://plants.usda.gov/java/profile?symbol=KOMA" TargetMode="External"/><Relationship Id="rId332" Type="http://schemas.openxmlformats.org/officeDocument/2006/relationships/hyperlink" Target="http://www.missouribotanicalgarden.org/PlantFinder/PlantFinderDetails.aspx?kempercode=g560" TargetMode="External"/><Relationship Id="rId637" Type="http://schemas.openxmlformats.org/officeDocument/2006/relationships/hyperlink" Target="https://plants.usda.gov/core/profile?symbol=CAAM2" TargetMode="External"/><Relationship Id="rId276" Type="http://schemas.openxmlformats.org/officeDocument/2006/relationships/hyperlink" Target="https://plants.usda.gov/core/profile?symbol=CARI" TargetMode="External"/><Relationship Id="rId483" Type="http://schemas.openxmlformats.org/officeDocument/2006/relationships/hyperlink" Target="http://wisflora.herbarium.wisc.edu/taxa/index.php?taxon=2795" TargetMode="External"/><Relationship Id="rId690" Type="http://schemas.openxmlformats.org/officeDocument/2006/relationships/hyperlink" Target="http://wisflora.herbarium.wisc.edu/taxa/index.php?taxon=2434" TargetMode="External"/><Relationship Id="rId704" Type="http://schemas.openxmlformats.org/officeDocument/2006/relationships/hyperlink" Target="https://www.missouribotanicalgarden.org/PlantFinder/PlantFinderDetails.aspx?taxonid=277477&amp;isprofile=0&amp;n=1" TargetMode="External"/><Relationship Id="rId40" Type="http://schemas.openxmlformats.org/officeDocument/2006/relationships/hyperlink" Target="http://plants.usda.gov/java/profile?symbol=CABR10" TargetMode="External"/><Relationship Id="rId136" Type="http://schemas.openxmlformats.org/officeDocument/2006/relationships/hyperlink" Target="http://plants.usda.gov/java/profile?symbol=LUPE3" TargetMode="External"/><Relationship Id="rId343" Type="http://schemas.openxmlformats.org/officeDocument/2006/relationships/hyperlink" Target="http://www.missouribotanicalgarden.org/PlantFinder/PlantFinderDetails.aspx?kempercode=c262" TargetMode="External"/><Relationship Id="rId550" Type="http://schemas.openxmlformats.org/officeDocument/2006/relationships/hyperlink" Target="http://wisflora.herbarium.wisc.edu/taxa/index.php?taxon=446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ECU" TargetMode="External"/><Relationship Id="rId299" Type="http://schemas.openxmlformats.org/officeDocument/2006/relationships/hyperlink" Target="http://plants.usda.gov/java/profile?symbol=SMHE" TargetMode="External"/><Relationship Id="rId21" Type="http://schemas.openxmlformats.org/officeDocument/2006/relationships/hyperlink" Target="http://plants.usda.gov/java/profile?symbol=anca8" TargetMode="External"/><Relationship Id="rId63" Type="http://schemas.openxmlformats.org/officeDocument/2006/relationships/hyperlink" Target="http://plants.usda.gov/java/profile?symbol=CACR6" TargetMode="External"/><Relationship Id="rId159" Type="http://schemas.openxmlformats.org/officeDocument/2006/relationships/hyperlink" Target="http://plants.usda.gov/java/profile?symbol=GEMA" TargetMode="External"/><Relationship Id="rId324" Type="http://schemas.openxmlformats.org/officeDocument/2006/relationships/hyperlink" Target="http://plants.usda.gov/java/profile?symbol=SYOO" TargetMode="External"/><Relationship Id="rId366" Type="http://schemas.openxmlformats.org/officeDocument/2006/relationships/hyperlink" Target="http://plants.usda.gov/java/profile?symbol=SORU2" TargetMode="External"/><Relationship Id="rId170" Type="http://schemas.openxmlformats.org/officeDocument/2006/relationships/hyperlink" Target="http://plants.usda.gov/java/profile?symbol=HEST" TargetMode="External"/><Relationship Id="rId226" Type="http://schemas.openxmlformats.org/officeDocument/2006/relationships/hyperlink" Target="http://plants.usda.gov/java/profile?symbol=OEBI" TargetMode="External"/><Relationship Id="rId268" Type="http://schemas.openxmlformats.org/officeDocument/2006/relationships/hyperlink" Target="http://plants.usda.gov/java/profile?symbol=RULA3" TargetMode="External"/><Relationship Id="rId32" Type="http://schemas.openxmlformats.org/officeDocument/2006/relationships/hyperlink" Target="http://plants.usda.gov/java/profile?symbol=ASIN" TargetMode="External"/><Relationship Id="rId74" Type="http://schemas.openxmlformats.org/officeDocument/2006/relationships/hyperlink" Target="http://plants.usda.gov/java/profile?symbol=CALA11" TargetMode="External"/><Relationship Id="rId128" Type="http://schemas.openxmlformats.org/officeDocument/2006/relationships/hyperlink" Target="http://plants.usda.gov/java/profile?symbol=ELAC" TargetMode="External"/><Relationship Id="rId335" Type="http://schemas.openxmlformats.org/officeDocument/2006/relationships/hyperlink" Target="http://plants.usda.gov/java/profile?symbol=THTR" TargetMode="External"/><Relationship Id="rId377" Type="http://schemas.openxmlformats.org/officeDocument/2006/relationships/hyperlink" Target="http://plants.usda.gov/core/profile?symbol=hema2" TargetMode="External"/><Relationship Id="rId5" Type="http://schemas.openxmlformats.org/officeDocument/2006/relationships/hyperlink" Target="http://plants.usda.gov/java/profile?symbol=sica9" TargetMode="External"/><Relationship Id="rId181" Type="http://schemas.openxmlformats.org/officeDocument/2006/relationships/hyperlink" Target="http://plants.usda.gov/java/profile?symbol=HYHI2" TargetMode="External"/><Relationship Id="rId237" Type="http://schemas.openxmlformats.org/officeDocument/2006/relationships/hyperlink" Target="http://plants.usda.gov/java/profile?symbol=PECA" TargetMode="External"/><Relationship Id="rId279" Type="http://schemas.openxmlformats.org/officeDocument/2006/relationships/hyperlink" Target="http://plants.usda.gov/java/profile?symbol=SCSC" TargetMode="External"/><Relationship Id="rId43" Type="http://schemas.openxmlformats.org/officeDocument/2006/relationships/hyperlink" Target="http://plants.usda.gov/java/profile?symbol=BIFR" TargetMode="External"/><Relationship Id="rId139" Type="http://schemas.openxmlformats.org/officeDocument/2006/relationships/hyperlink" Target="http://plants.usda.gov/java/profile?symbol=ERAN" TargetMode="External"/><Relationship Id="rId290" Type="http://schemas.openxmlformats.org/officeDocument/2006/relationships/hyperlink" Target="http://plants.usda.gov/java/profile?symbol=SCLA2" TargetMode="External"/><Relationship Id="rId304" Type="http://schemas.openxmlformats.org/officeDocument/2006/relationships/hyperlink" Target="http://plants.usda.gov/java/profile?symbol=SOSP2" TargetMode="External"/><Relationship Id="rId346" Type="http://schemas.openxmlformats.org/officeDocument/2006/relationships/hyperlink" Target="http://plants.usda.gov/java/profile?symbol=VIPE" TargetMode="External"/><Relationship Id="rId388" Type="http://schemas.openxmlformats.org/officeDocument/2006/relationships/drawing" Target="../drawings/drawing2.xml"/><Relationship Id="rId85" Type="http://schemas.openxmlformats.org/officeDocument/2006/relationships/hyperlink" Target="http://plants.usda.gov/java/profile?symbol=CARO22" TargetMode="External"/><Relationship Id="rId150" Type="http://schemas.openxmlformats.org/officeDocument/2006/relationships/hyperlink" Target="http://plants.usda.gov/java/profile?symbol=fesu3" TargetMode="External"/><Relationship Id="rId192" Type="http://schemas.openxmlformats.org/officeDocument/2006/relationships/hyperlink" Target="http://plants.usda.gov/java/profile?symbol=JUTE" TargetMode="External"/><Relationship Id="rId206" Type="http://schemas.openxmlformats.org/officeDocument/2006/relationships/hyperlink" Target="http://plants.usda.gov/java/profile?symbol=LOIN" TargetMode="External"/><Relationship Id="rId248" Type="http://schemas.openxmlformats.org/officeDocument/2006/relationships/hyperlink" Target="http://plants.usda.gov/java/profile?symbol=POPA2" TargetMode="External"/><Relationship Id="rId12" Type="http://schemas.openxmlformats.org/officeDocument/2006/relationships/hyperlink" Target="http://plants.usda.gov/java/profile?symbol=AGAL5" TargetMode="External"/><Relationship Id="rId108" Type="http://schemas.openxmlformats.org/officeDocument/2006/relationships/hyperlink" Target="http://plants.usda.gov/java/profile?symbol=cola5" TargetMode="External"/><Relationship Id="rId315" Type="http://schemas.openxmlformats.org/officeDocument/2006/relationships/hyperlink" Target="http://plants.usda.gov/java/profile?symbol=SYCO4" TargetMode="External"/><Relationship Id="rId357" Type="http://schemas.openxmlformats.org/officeDocument/2006/relationships/hyperlink" Target="http://plants.usda.gov/java/profile?symbol=calu5" TargetMode="External"/><Relationship Id="rId54" Type="http://schemas.openxmlformats.org/officeDocument/2006/relationships/hyperlink" Target="http://plants.usda.gov/java/profile?symbol=CAPA5" TargetMode="External"/><Relationship Id="rId96" Type="http://schemas.openxmlformats.org/officeDocument/2006/relationships/hyperlink" Target="http://plants.usda.gov/java/profile?symbol=CATY" TargetMode="External"/><Relationship Id="rId161" Type="http://schemas.openxmlformats.org/officeDocument/2006/relationships/hyperlink" Target="http://plants.usda.gov/java/profile?symbol=GETR" TargetMode="External"/><Relationship Id="rId217" Type="http://schemas.openxmlformats.org/officeDocument/2006/relationships/hyperlink" Target="http://plants.usda.gov/java/profile?symbol=LYAL4" TargetMode="External"/><Relationship Id="rId259" Type="http://schemas.openxmlformats.org/officeDocument/2006/relationships/hyperlink" Target="http://plants.usda.gov/java/profile?symbol=PUPA5" TargetMode="External"/><Relationship Id="rId23" Type="http://schemas.openxmlformats.org/officeDocument/2006/relationships/hyperlink" Target="http://plants.usda.gov/java/profile?symbol=ANVI3" TargetMode="External"/><Relationship Id="rId119" Type="http://schemas.openxmlformats.org/officeDocument/2006/relationships/hyperlink" Target="http://plants.usda.gov/java/profile?symbol=DIAM" TargetMode="External"/><Relationship Id="rId270" Type="http://schemas.openxmlformats.org/officeDocument/2006/relationships/hyperlink" Target="http://plants.usda.gov/java/profile?symbol=rusu" TargetMode="External"/><Relationship Id="rId326" Type="http://schemas.openxmlformats.org/officeDocument/2006/relationships/hyperlink" Target="http://plants.usda.gov/java/profile?symbol=SYPU" TargetMode="External"/><Relationship Id="rId65" Type="http://schemas.openxmlformats.org/officeDocument/2006/relationships/hyperlink" Target="http://plants.usda.gov/java/profile?symbol=CADA" TargetMode="External"/><Relationship Id="rId130" Type="http://schemas.openxmlformats.org/officeDocument/2006/relationships/hyperlink" Target="http://plants.usda.gov/java/profile?symbol=ELEL4" TargetMode="External"/><Relationship Id="rId368" Type="http://schemas.openxmlformats.org/officeDocument/2006/relationships/hyperlink" Target="http://plants.usda.gov/java/profile?symbol=STPIP5" TargetMode="External"/><Relationship Id="rId172" Type="http://schemas.openxmlformats.org/officeDocument/2006/relationships/hyperlink" Target="http://plants.usda.gov/java/profile?symbol=HENO2" TargetMode="External"/><Relationship Id="rId228" Type="http://schemas.openxmlformats.org/officeDocument/2006/relationships/hyperlink" Target="http://plants.usda.gov/java/profile?symbol=OLRI" TargetMode="External"/><Relationship Id="rId281" Type="http://schemas.openxmlformats.org/officeDocument/2006/relationships/hyperlink" Target="http://plants.usda.gov/java/nameSearch" TargetMode="External"/><Relationship Id="rId337" Type="http://schemas.openxmlformats.org/officeDocument/2006/relationships/hyperlink" Target="http://plants.usda.gov/java/profile?symbol=TROH" TargetMode="External"/><Relationship Id="rId34" Type="http://schemas.openxmlformats.org/officeDocument/2006/relationships/hyperlink" Target="http://plants.usda.gov/java/profile?symbol=ASSU3" TargetMode="External"/><Relationship Id="rId76" Type="http://schemas.openxmlformats.org/officeDocument/2006/relationships/hyperlink" Target="http://plants.usda.gov/java/profile?symbol=CAME2" TargetMode="External"/><Relationship Id="rId141" Type="http://schemas.openxmlformats.org/officeDocument/2006/relationships/hyperlink" Target="http://plants.usda.gov/java/profile?symbol=ERAL9" TargetMode="External"/><Relationship Id="rId379" Type="http://schemas.openxmlformats.org/officeDocument/2006/relationships/hyperlink" Target="http://plants.usda.gov/core/profile?symbol=OSLO" TargetMode="External"/><Relationship Id="rId7" Type="http://schemas.openxmlformats.org/officeDocument/2006/relationships/hyperlink" Target="http://plants.usda.gov/core/profile?symbol=ACAM" TargetMode="External"/><Relationship Id="rId183" Type="http://schemas.openxmlformats.org/officeDocument/2006/relationships/hyperlink" Target="http://plants.usda.gov/java/profile?symbol=IOLI2" TargetMode="External"/><Relationship Id="rId239" Type="http://schemas.openxmlformats.org/officeDocument/2006/relationships/hyperlink" Target="http://plants.usda.gov/java/profile?symbol=peca7" TargetMode="External"/><Relationship Id="rId250" Type="http://schemas.openxmlformats.org/officeDocument/2006/relationships/hyperlink" Target="http://plants.usda.gov/java/profile?symbol=PORE2" TargetMode="External"/><Relationship Id="rId292" Type="http://schemas.openxmlformats.org/officeDocument/2006/relationships/hyperlink" Target="http://plants.usda.gov/java/profile?symbol=SIST" TargetMode="External"/><Relationship Id="rId306" Type="http://schemas.openxmlformats.org/officeDocument/2006/relationships/hyperlink" Target="http://plants.usda.gov/java/profile?symbol=sonu2" TargetMode="External"/><Relationship Id="rId45" Type="http://schemas.openxmlformats.org/officeDocument/2006/relationships/hyperlink" Target="http://plants.usda.gov/java/profile?symbol=BLHI" TargetMode="External"/><Relationship Id="rId87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cotr4" TargetMode="External"/><Relationship Id="rId348" Type="http://schemas.openxmlformats.org/officeDocument/2006/relationships/hyperlink" Target="http://plants.usda.gov/java/profile?symbol=VIPU3" TargetMode="External"/><Relationship Id="rId152" Type="http://schemas.openxmlformats.org/officeDocument/2006/relationships/hyperlink" Target="http://plants.usda.gov/java/profile?symbol=GABO2" TargetMode="External"/><Relationship Id="rId194" Type="http://schemas.openxmlformats.org/officeDocument/2006/relationships/hyperlink" Target="http://plants.usda.gov/java/profile?symbol=KOMA" TargetMode="External"/><Relationship Id="rId208" Type="http://schemas.openxmlformats.org/officeDocument/2006/relationships/hyperlink" Target="http://plants.usda.gov/java/profile?symbol=LUAL2" TargetMode="External"/><Relationship Id="rId261" Type="http://schemas.openxmlformats.org/officeDocument/2006/relationships/hyperlink" Target="http://plants.usda.gov/java/profile?symbol=PYVI" TargetMode="External"/><Relationship Id="rId14" Type="http://schemas.openxmlformats.org/officeDocument/2006/relationships/hyperlink" Target="http://plants.usda.gov/java/profile?symbol=ALSU" TargetMode="External"/><Relationship Id="rId56" Type="http://schemas.openxmlformats.org/officeDocument/2006/relationships/hyperlink" Target="http://plants.usda.gov/java/profile?symbol=caam18" TargetMode="External"/><Relationship Id="rId317" Type="http://schemas.openxmlformats.org/officeDocument/2006/relationships/hyperlink" Target="http://plants.usda.gov/java/profile?symbol=SYDU2" TargetMode="External"/><Relationship Id="rId359" Type="http://schemas.openxmlformats.org/officeDocument/2006/relationships/hyperlink" Target="http://plants.usda.gov/java/profile?symbol=CATR8" TargetMode="External"/><Relationship Id="rId98" Type="http://schemas.openxmlformats.org/officeDocument/2006/relationships/hyperlink" Target="http://plants.usda.gov/java/profile?symbol=CATH2" TargetMode="External"/><Relationship Id="rId121" Type="http://schemas.openxmlformats.org/officeDocument/2006/relationships/hyperlink" Target="http://plants.usda.gov/java/profile?symbol=DILE2" TargetMode="External"/><Relationship Id="rId163" Type="http://schemas.openxmlformats.org/officeDocument/2006/relationships/hyperlink" Target="http://plants.usda.gov/java/profile?symbol=GLSE3" TargetMode="External"/><Relationship Id="rId219" Type="http://schemas.openxmlformats.org/officeDocument/2006/relationships/hyperlink" Target="http://plants.usda.gov/java/profile?symbol=mear4" TargetMode="External"/><Relationship Id="rId370" Type="http://schemas.openxmlformats.org/officeDocument/2006/relationships/hyperlink" Target="http://plants.usda.gov/java/profile?symbol=TROC" TargetMode="External"/><Relationship Id="rId230" Type="http://schemas.openxmlformats.org/officeDocument/2006/relationships/hyperlink" Target="http://plants.usda.gov/java/profile?symbol=OPHU" TargetMode="External"/><Relationship Id="rId25" Type="http://schemas.openxmlformats.org/officeDocument/2006/relationships/hyperlink" Target="http://plants.usda.gov/java/profile?symbol=ANAT" TargetMode="External"/><Relationship Id="rId67" Type="http://schemas.openxmlformats.org/officeDocument/2006/relationships/hyperlink" Target="http://plants.usda.gov/java/profile?symbol=cagr3" TargetMode="External"/><Relationship Id="rId272" Type="http://schemas.openxmlformats.org/officeDocument/2006/relationships/hyperlink" Target="http://plants.usda.gov/java/profile?symbol=RUHU" TargetMode="External"/><Relationship Id="rId328" Type="http://schemas.openxmlformats.org/officeDocument/2006/relationships/hyperlink" Target="http://plants.usda.gov/java/profile?symbol=SYSH" TargetMode="External"/><Relationship Id="rId132" Type="http://schemas.openxmlformats.org/officeDocument/2006/relationships/hyperlink" Target="http://plants.usda.gov/java/profile?symbol=ELOB2" TargetMode="External"/><Relationship Id="rId174" Type="http://schemas.openxmlformats.org/officeDocument/2006/relationships/hyperlink" Target="http://plants.usda.gov/java/profile?symbol=HESP11" TargetMode="External"/><Relationship Id="rId381" Type="http://schemas.openxmlformats.org/officeDocument/2006/relationships/hyperlink" Target="http://plants.usda.gov/core/profile?symbol=BRLA4" TargetMode="External"/><Relationship Id="rId241" Type="http://schemas.openxmlformats.org/officeDocument/2006/relationships/hyperlink" Target="http://plants.usda.gov/java/profile?symbol=pegr7" TargetMode="External"/><Relationship Id="rId36" Type="http://schemas.openxmlformats.org/officeDocument/2006/relationships/hyperlink" Target="http://plants.usda.gov/java/profile?symbol=ASTU" TargetMode="External"/><Relationship Id="rId283" Type="http://schemas.openxmlformats.org/officeDocument/2006/relationships/hyperlink" Target="http://plants.usda.gov/java/profile?symbol=scta2" TargetMode="External"/><Relationship Id="rId339" Type="http://schemas.openxmlformats.org/officeDocument/2006/relationships/hyperlink" Target="http://plants.usda.gov/java/profile?symbol=TRPE5" TargetMode="External"/><Relationship Id="rId78" Type="http://schemas.openxmlformats.org/officeDocument/2006/relationships/hyperlink" Target="http://plants.usda.gov/java/profile?symbol=CAMU4" TargetMode="External"/><Relationship Id="rId101" Type="http://schemas.openxmlformats.org/officeDocument/2006/relationships/hyperlink" Target="http://plants.usda.gov/java/profile?symbol=CHAN9" TargetMode="External"/><Relationship Id="rId143" Type="http://schemas.openxmlformats.org/officeDocument/2006/relationships/hyperlink" Target="http://plants.usda.gov/java/profile?symbol=EUAL3" TargetMode="External"/><Relationship Id="rId185" Type="http://schemas.openxmlformats.org/officeDocument/2006/relationships/hyperlink" Target="http://plants.usda.gov/java/profile?symbol=IRVI" TargetMode="External"/><Relationship Id="rId350" Type="http://schemas.openxmlformats.org/officeDocument/2006/relationships/hyperlink" Target="http://plants.usda.gov/java/profile?symbol=ziau" TargetMode="External"/><Relationship Id="rId9" Type="http://schemas.openxmlformats.org/officeDocument/2006/relationships/hyperlink" Target="http://plants.usda.gov/java/profile?symbol=AGTE3" TargetMode="External"/><Relationship Id="rId210" Type="http://schemas.openxmlformats.org/officeDocument/2006/relationships/hyperlink" Target="http://plants.usda.gov/java/profile?symbol=lupo" TargetMode="External"/><Relationship Id="rId252" Type="http://schemas.openxmlformats.org/officeDocument/2006/relationships/hyperlink" Target="http://plants.usda.gov/java/profile?symbol=POAME" TargetMode="External"/><Relationship Id="rId294" Type="http://schemas.openxmlformats.org/officeDocument/2006/relationships/hyperlink" Target="http://plants.usda.gov/java/profile?symbol=SILA3" TargetMode="External"/><Relationship Id="rId308" Type="http://schemas.openxmlformats.org/officeDocument/2006/relationships/hyperlink" Target="http://plants.usda.gov/java/profile?symbol=SPPE" TargetMode="External"/><Relationship Id="rId47" Type="http://schemas.openxmlformats.org/officeDocument/2006/relationships/hyperlink" Target="http://plants.usda.gov/java/profile?symbol=BOHI2" TargetMode="External"/><Relationship Id="rId68" Type="http://schemas.openxmlformats.org/officeDocument/2006/relationships/hyperlink" Target="http://plants.usda.gov/java/profile?symbol=CAGR4" TargetMode="External"/><Relationship Id="rId89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DAPU5" TargetMode="External"/><Relationship Id="rId133" Type="http://schemas.openxmlformats.org/officeDocument/2006/relationships/hyperlink" Target="http://plants.usda.gov/java/profile?symbol=ELPAP" TargetMode="External"/><Relationship Id="rId154" Type="http://schemas.openxmlformats.org/officeDocument/2006/relationships/hyperlink" Target="http://plants.usda.gov/java/profile?symbol=GEAL4" TargetMode="External"/><Relationship Id="rId175" Type="http://schemas.openxmlformats.org/officeDocument/2006/relationships/hyperlink" Target="http://plants.usda.gov/java/profile?symbol=HERI" TargetMode="External"/><Relationship Id="rId340" Type="http://schemas.openxmlformats.org/officeDocument/2006/relationships/hyperlink" Target="http://plants.usda.gov/java/profile?symbol=trda3" TargetMode="External"/><Relationship Id="rId361" Type="http://schemas.openxmlformats.org/officeDocument/2006/relationships/hyperlink" Target="http://plants.usda.gov/java/profile?symbol=JUNO2" TargetMode="External"/><Relationship Id="rId196" Type="http://schemas.openxmlformats.org/officeDocument/2006/relationships/hyperlink" Target="http://plants.usda.gov/java/profile?symbol=LEOR" TargetMode="External"/><Relationship Id="rId200" Type="http://schemas.openxmlformats.org/officeDocument/2006/relationships/hyperlink" Target="http://plants.usda.gov/java/profile?symbol=LILI" TargetMode="External"/><Relationship Id="rId382" Type="http://schemas.openxmlformats.org/officeDocument/2006/relationships/hyperlink" Target="https://plants.usda.gov/core/profile?symbol=AMRO3" TargetMode="External"/><Relationship Id="rId16" Type="http://schemas.openxmlformats.org/officeDocument/2006/relationships/hyperlink" Target="http://plants.usda.gov/java/profile?symbol=ALST" TargetMode="External"/><Relationship Id="rId221" Type="http://schemas.openxmlformats.org/officeDocument/2006/relationships/hyperlink" Target="http://plants.usda.gov/java/profile?symbol=MIDI3" TargetMode="External"/><Relationship Id="rId242" Type="http://schemas.openxmlformats.org/officeDocument/2006/relationships/hyperlink" Target="http://plants.usda.gov/java/profile?symbol=PEHI" TargetMode="External"/><Relationship Id="rId263" Type="http://schemas.openxmlformats.org/officeDocument/2006/relationships/hyperlink" Target="http://plants.usda.gov/java/profile?symbol=ROBL" TargetMode="External"/><Relationship Id="rId284" Type="http://schemas.openxmlformats.org/officeDocument/2006/relationships/hyperlink" Target="http://plants.usda.gov/java/profile?symbol=SCAT2" TargetMode="External"/><Relationship Id="rId319" Type="http://schemas.openxmlformats.org/officeDocument/2006/relationships/hyperlink" Target="http://plants.usda.gov/java/profile?symbol=SYLA3" TargetMode="External"/><Relationship Id="rId37" Type="http://schemas.openxmlformats.org/officeDocument/2006/relationships/hyperlink" Target="http://plants.usda.gov/java/profile?symbol=ASVE" TargetMode="External"/><Relationship Id="rId58" Type="http://schemas.openxmlformats.org/officeDocument/2006/relationships/hyperlink" Target="http://plants.usda.gov/java/profile?symbol=CABE2" TargetMode="External"/><Relationship Id="rId79" Type="http://schemas.openxmlformats.org/officeDocument/2006/relationships/hyperlink" Target="http://plants.usda.gov/java/profile?symbol=CAMU9" TargetMode="External"/><Relationship Id="rId102" Type="http://schemas.openxmlformats.org/officeDocument/2006/relationships/hyperlink" Target="http://plants.usda.gov/java/profile?symbol=chgl2" TargetMode="External"/><Relationship Id="rId123" Type="http://schemas.openxmlformats.org/officeDocument/2006/relationships/hyperlink" Target="http://plants.usda.gov/java/profile?symbol=DOME" TargetMode="External"/><Relationship Id="rId144" Type="http://schemas.openxmlformats.org/officeDocument/2006/relationships/hyperlink" Target="http://plants.usda.gov/java/profile?symbol=EUPE3" TargetMode="External"/><Relationship Id="rId330" Type="http://schemas.openxmlformats.org/officeDocument/2006/relationships/hyperlink" Target="http://plants.usda.gov/java/profile?symbol=TAIN" TargetMode="External"/><Relationship Id="rId90" Type="http://schemas.openxmlformats.org/officeDocument/2006/relationships/hyperlink" Target="http://plants.usda.gov/java/profile?symbol=CASP7" TargetMode="External"/><Relationship Id="rId165" Type="http://schemas.openxmlformats.org/officeDocument/2006/relationships/hyperlink" Target="http://plants.usda.gov/java/profile?symbol=HASU3" TargetMode="External"/><Relationship Id="rId186" Type="http://schemas.openxmlformats.org/officeDocument/2006/relationships/hyperlink" Target="http://plants.usda.gov/java/profile?symbol=JUAC" TargetMode="External"/><Relationship Id="rId351" Type="http://schemas.openxmlformats.org/officeDocument/2006/relationships/hyperlink" Target="http://plants.usda.gov/java/nameSearch?keywordquery=Verbesina+alternifolia+&amp;mode=sciname&amp;submit.x=14&amp;submit.y=12" TargetMode="External"/><Relationship Id="rId372" Type="http://schemas.openxmlformats.org/officeDocument/2006/relationships/hyperlink" Target="file:///\\aes-wi-nu01\..\..\Temp\Temporary%20Internet%20Files\Content.Outlook\I3A3EK2C\Liatris%20punctata" TargetMode="External"/><Relationship Id="rId211" Type="http://schemas.openxmlformats.org/officeDocument/2006/relationships/hyperlink" Target="http://plants.usda.gov/java/profile?symbol=LUPE3" TargetMode="External"/><Relationship Id="rId232" Type="http://schemas.openxmlformats.org/officeDocument/2006/relationships/hyperlink" Target="http://plants.usda.gov/java/profile?symbol=OXRI" TargetMode="External"/><Relationship Id="rId253" Type="http://schemas.openxmlformats.org/officeDocument/2006/relationships/hyperlink" Target="http://plants.usda.gov/java/profile?symbol=POHY2" TargetMode="External"/><Relationship Id="rId274" Type="http://schemas.openxmlformats.org/officeDocument/2006/relationships/hyperlink" Target="http://plants.usda.gov/java/profile?symbol=RUOR2" TargetMode="External"/><Relationship Id="rId295" Type="http://schemas.openxmlformats.org/officeDocument/2006/relationships/hyperlink" Target="http://plants.usda.gov/java/profile?symbol=SIPE2" TargetMode="External"/><Relationship Id="rId309" Type="http://schemas.openxmlformats.org/officeDocument/2006/relationships/hyperlink" Target="http://plants.usda.gov/java/profile?symbol=SPIN3" TargetMode="External"/><Relationship Id="rId27" Type="http://schemas.openxmlformats.org/officeDocument/2006/relationships/hyperlink" Target="http://plants.usda.gov/java/profile?symbol=AQCA" TargetMode="External"/><Relationship Id="rId48" Type="http://schemas.openxmlformats.org/officeDocument/2006/relationships/hyperlink" Target="http://plants.usda.gov/java/profile?symbol=BREU" TargetMode="External"/><Relationship Id="rId69" Type="http://schemas.openxmlformats.org/officeDocument/2006/relationships/hyperlink" Target="http://plants.usda.gov/java/profile?symbol=CAGR5" TargetMode="External"/><Relationship Id="rId113" Type="http://schemas.openxmlformats.org/officeDocument/2006/relationships/hyperlink" Target="http://plants.usda.gov/java/profile?symbol=dasp2" TargetMode="External"/><Relationship Id="rId134" Type="http://schemas.openxmlformats.org/officeDocument/2006/relationships/hyperlink" Target="http://plants.usda.gov/java/profile?symbol=ELCA4" TargetMode="External"/><Relationship Id="rId320" Type="http://schemas.openxmlformats.org/officeDocument/2006/relationships/hyperlink" Target="http://plants.usda.gov/java/profile?symbol=SYLA6" TargetMode="External"/><Relationship Id="rId80" Type="http://schemas.openxmlformats.org/officeDocument/2006/relationships/hyperlink" Target="http://plants.usda.gov/java/profile?symbol=BOAS" TargetMode="External"/><Relationship Id="rId155" Type="http://schemas.openxmlformats.org/officeDocument/2006/relationships/hyperlink" Target="http://plants.usda.gov/java/profile?symbol=GEAN" TargetMode="External"/><Relationship Id="rId176" Type="http://schemas.openxmlformats.org/officeDocument/2006/relationships/hyperlink" Target="http://plants.usda.gov/java/profile?symbol=HIMO" TargetMode="External"/><Relationship Id="rId197" Type="http://schemas.openxmlformats.org/officeDocument/2006/relationships/hyperlink" Target="http://plants.usda.gov/java/profile?symbol=LECA8" TargetMode="External"/><Relationship Id="rId341" Type="http://schemas.openxmlformats.org/officeDocument/2006/relationships/hyperlink" Target="http://plants.usda.gov/java/profile?symbol=VEHA2" TargetMode="External"/><Relationship Id="rId362" Type="http://schemas.openxmlformats.org/officeDocument/2006/relationships/hyperlink" Target="http://plants.usda.gov/java/profile?symbol=OLOH" TargetMode="External"/><Relationship Id="rId383" Type="http://schemas.openxmlformats.org/officeDocument/2006/relationships/hyperlink" Target="http://plants.usda.gov/java/profile?symbol=SIST" TargetMode="External"/><Relationship Id="rId201" Type="http://schemas.openxmlformats.org/officeDocument/2006/relationships/hyperlink" Target="http://plants.usda.gov/java/profile?symbol=LIPY" TargetMode="External"/><Relationship Id="rId222" Type="http://schemas.openxmlformats.org/officeDocument/2006/relationships/hyperlink" Target="http://plants.usda.gov/java/profile?symbol=MOFI" TargetMode="External"/><Relationship Id="rId243" Type="http://schemas.openxmlformats.org/officeDocument/2006/relationships/hyperlink" Target="http://plants.usda.gov/java/profile?symbol=PESE6" TargetMode="External"/><Relationship Id="rId264" Type="http://schemas.openxmlformats.org/officeDocument/2006/relationships/hyperlink" Target="http://plants.usda.gov/java/profile?symbol=ROCA4" TargetMode="External"/><Relationship Id="rId285" Type="http://schemas.openxmlformats.org/officeDocument/2006/relationships/hyperlink" Target="http://plants.usda.gov/java/profile?symbol=SCCY" TargetMode="External"/><Relationship Id="rId17" Type="http://schemas.openxmlformats.org/officeDocument/2006/relationships/hyperlink" Target="http://plants.usda.gov/java/profile?symbol=ALBU2" TargetMode="External"/><Relationship Id="rId38" Type="http://schemas.openxmlformats.org/officeDocument/2006/relationships/hyperlink" Target="http://plants.usda.gov/java/profile?symbol=ASVI" TargetMode="External"/><Relationship Id="rId59" Type="http://schemas.openxmlformats.org/officeDocument/2006/relationships/hyperlink" Target="http://plants.usda.gov/java/profile?symbol=CABI3" TargetMode="External"/><Relationship Id="rId103" Type="http://schemas.openxmlformats.org/officeDocument/2006/relationships/hyperlink" Target="http://plants.usda.gov/java/profile?symbol=CIMA2" TargetMode="External"/><Relationship Id="rId124" Type="http://schemas.openxmlformats.org/officeDocument/2006/relationships/hyperlink" Target="http://plants.usda.gov/java/profile?symbol=DOUM2" TargetMode="External"/><Relationship Id="rId310" Type="http://schemas.openxmlformats.org/officeDocument/2006/relationships/hyperlink" Target="http://plants.usda.gov/java/profile?symbol=SPOB" TargetMode="External"/><Relationship Id="rId70" Type="http://schemas.openxmlformats.org/officeDocument/2006/relationships/hyperlink" Target="http://plants.usda.gov/java/profile?symbol=CAGR24" TargetMode="External"/><Relationship Id="rId91" Type="http://schemas.openxmlformats.org/officeDocument/2006/relationships/hyperlink" Target="http://plants.usda.gov/java/profile?symbol=CAST16" TargetMode="External"/><Relationship Id="rId145" Type="http://schemas.openxmlformats.org/officeDocument/2006/relationships/hyperlink" Target="http://plants.usda.gov/java/profile?symbol=EUPU10" TargetMode="External"/><Relationship Id="rId166" Type="http://schemas.openxmlformats.org/officeDocument/2006/relationships/hyperlink" Target="http://plants.usda.gov/java/profile?symbol=HEDI2" TargetMode="External"/><Relationship Id="rId187" Type="http://schemas.openxmlformats.org/officeDocument/2006/relationships/hyperlink" Target="http://plants.usda.gov/java/profile?symbol=juca3" TargetMode="External"/><Relationship Id="rId331" Type="http://schemas.openxmlformats.org/officeDocument/2006/relationships/hyperlink" Target="http://plants.usda.gov/java/profile?symbol=TECA3" TargetMode="External"/><Relationship Id="rId352" Type="http://schemas.openxmlformats.org/officeDocument/2006/relationships/hyperlink" Target="http://plants.usda.gov/java/profile?symbol=ALCA3" TargetMode="External"/><Relationship Id="rId373" Type="http://schemas.openxmlformats.org/officeDocument/2006/relationships/hyperlink" Target="http://plants.usda.gov/java/profile?symbol=roar3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LUMU2" TargetMode="External"/><Relationship Id="rId233" Type="http://schemas.openxmlformats.org/officeDocument/2006/relationships/hyperlink" Target="http://plants.usda.gov/java/profile?symbol=PAPA20" TargetMode="External"/><Relationship Id="rId254" Type="http://schemas.openxmlformats.org/officeDocument/2006/relationships/hyperlink" Target="http://plants.usda.gov/java/profile?symbol=POPE2" TargetMode="External"/><Relationship Id="rId28" Type="http://schemas.openxmlformats.org/officeDocument/2006/relationships/hyperlink" Target="http://plants.usda.gov/java/profile?symbol=MIMIM" TargetMode="External"/><Relationship Id="rId49" Type="http://schemas.openxmlformats.org/officeDocument/2006/relationships/hyperlink" Target="http://plants.usda.gov/java/profile?symbol=BRCI2" TargetMode="External"/><Relationship Id="rId114" Type="http://schemas.openxmlformats.org/officeDocument/2006/relationships/hyperlink" Target="http://plants.usda.gov/java/profile?symbol=DECA3" TargetMode="External"/><Relationship Id="rId275" Type="http://schemas.openxmlformats.org/officeDocument/2006/relationships/hyperlink" Target="http://plants.usda.gov/java/profile?symbol=RUVE3" TargetMode="External"/><Relationship Id="rId296" Type="http://schemas.openxmlformats.org/officeDocument/2006/relationships/hyperlink" Target="http://plants.usda.gov/java/profile?symbol=SITE" TargetMode="External"/><Relationship Id="rId300" Type="http://schemas.openxmlformats.org/officeDocument/2006/relationships/hyperlink" Target="http://plants.usda.gov/java/profile?symbol=SOFL2" TargetMode="External"/><Relationship Id="rId60" Type="http://schemas.openxmlformats.org/officeDocument/2006/relationships/hyperlink" Target="http://plants.usda.gov/java/profile?symbol=CABR10" TargetMode="External"/><Relationship Id="rId81" Type="http://schemas.openxmlformats.org/officeDocument/2006/relationships/hyperlink" Target="http://plants.usda.gov/java/profile?symbol=CANO" TargetMode="External"/><Relationship Id="rId135" Type="http://schemas.openxmlformats.org/officeDocument/2006/relationships/hyperlink" Target="http://plants.usda.gov/java/profile?symbol=ELHY" TargetMode="External"/><Relationship Id="rId156" Type="http://schemas.openxmlformats.org/officeDocument/2006/relationships/hyperlink" Target="http://plants.usda.gov/java/profile?symbol=gepu5" TargetMode="External"/><Relationship Id="rId177" Type="http://schemas.openxmlformats.org/officeDocument/2006/relationships/hyperlink" Target="http://plants.usda.gov/java/profile?symbol=HIOD" TargetMode="External"/><Relationship Id="rId198" Type="http://schemas.openxmlformats.org/officeDocument/2006/relationships/hyperlink" Target="http://plants.usda.gov/java/profile?symbol=LIAS" TargetMode="External"/><Relationship Id="rId321" Type="http://schemas.openxmlformats.org/officeDocument/2006/relationships/hyperlink" Target="http://plants.usda.gov/java/profile?symbol=SYLA4" TargetMode="External"/><Relationship Id="rId342" Type="http://schemas.openxmlformats.org/officeDocument/2006/relationships/hyperlink" Target="http://plants.usda.gov/java/profile?symbol=vest" TargetMode="External"/><Relationship Id="rId363" Type="http://schemas.openxmlformats.org/officeDocument/2006/relationships/hyperlink" Target="http://plants.usda.gov/java/profile?symbol=sala2" TargetMode="External"/><Relationship Id="rId384" Type="http://schemas.openxmlformats.org/officeDocument/2006/relationships/hyperlink" Target="https://plants.usda.gov/core/profile?symbol=ARCA12" TargetMode="External"/><Relationship Id="rId202" Type="http://schemas.openxmlformats.org/officeDocument/2006/relationships/hyperlink" Target="http://plants.usda.gov/java/profile?symbol=LISP" TargetMode="External"/><Relationship Id="rId223" Type="http://schemas.openxmlformats.org/officeDocument/2006/relationships/hyperlink" Target="http://plants.usda.gov/java/profile?symbol=MOPU" TargetMode="External"/><Relationship Id="rId244" Type="http://schemas.openxmlformats.org/officeDocument/2006/relationships/hyperlink" Target="http://plants.usda.gov/java/profile?symbol=PHDI5" TargetMode="External"/><Relationship Id="rId18" Type="http://schemas.openxmlformats.org/officeDocument/2006/relationships/hyperlink" Target="http://plants.usda.gov/java/profile?symbol=amca6" TargetMode="External"/><Relationship Id="rId39" Type="http://schemas.openxmlformats.org/officeDocument/2006/relationships/hyperlink" Target="http://plants.usda.gov/java/profile?symbol=ASCA11" TargetMode="External"/><Relationship Id="rId265" Type="http://schemas.openxmlformats.org/officeDocument/2006/relationships/hyperlink" Target="http://plants.usda.gov/java/profile?symbol=ropa" TargetMode="External"/><Relationship Id="rId286" Type="http://schemas.openxmlformats.org/officeDocument/2006/relationships/hyperlink" Target="http://plants.usda.gov/java/profile?symbol=SCPE4" TargetMode="External"/><Relationship Id="rId50" Type="http://schemas.openxmlformats.org/officeDocument/2006/relationships/hyperlink" Target="http://plants.usda.gov/java/profile?symbol=brka2" TargetMode="External"/><Relationship Id="rId104" Type="http://schemas.openxmlformats.org/officeDocument/2006/relationships/hyperlink" Target="http://plants.usda.gov/java/profile?symbol=CIAR2" TargetMode="External"/><Relationship Id="rId125" Type="http://schemas.openxmlformats.org/officeDocument/2006/relationships/hyperlink" Target="http://plants.usda.gov/java/profile?symbol=ECPA" TargetMode="External"/><Relationship Id="rId146" Type="http://schemas.openxmlformats.org/officeDocument/2006/relationships/hyperlink" Target="http://plants.usda.gov/java/profile?symbol=EUSE2" TargetMode="External"/><Relationship Id="rId167" Type="http://schemas.openxmlformats.org/officeDocument/2006/relationships/hyperlink" Target="http://plants.usda.gov/java/profile?symbol=hegr4" TargetMode="External"/><Relationship Id="rId188" Type="http://schemas.openxmlformats.org/officeDocument/2006/relationships/hyperlink" Target="http://plants.usda.gov/java/profile?symbol=JUDU2" TargetMode="External"/><Relationship Id="rId311" Type="http://schemas.openxmlformats.org/officeDocument/2006/relationships/hyperlink" Target="http://plants.usda.gov/java/profile?symbol=SPAL2" TargetMode="External"/><Relationship Id="rId332" Type="http://schemas.openxmlformats.org/officeDocument/2006/relationships/hyperlink" Target="http://plants.usda.gov/java/profile?symbol=THDA" TargetMode="External"/><Relationship Id="rId353" Type="http://schemas.openxmlformats.org/officeDocument/2006/relationships/hyperlink" Target="http://plants.usda.gov/java/profile?symbol=BIAR" TargetMode="External"/><Relationship Id="rId374" Type="http://schemas.openxmlformats.org/officeDocument/2006/relationships/hyperlink" Target="http://plants.usda.gov/core/profile?symbol=BESY" TargetMode="External"/><Relationship Id="rId71" Type="http://schemas.openxmlformats.org/officeDocument/2006/relationships/hyperlink" Target="http://plants.usda.gov/java/profile?symbol=CAHI6" TargetMode="External"/><Relationship Id="rId92" Type="http://schemas.openxmlformats.org/officeDocument/2006/relationships/hyperlink" Target="http://plants.usda.gov/java/profile?symbol=CAST5" TargetMode="External"/><Relationship Id="rId213" Type="http://schemas.openxmlformats.org/officeDocument/2006/relationships/hyperlink" Target="http://plants.usda.gov/java/profile?symbol=LYAM" TargetMode="External"/><Relationship Id="rId234" Type="http://schemas.openxmlformats.org/officeDocument/2006/relationships/hyperlink" Target="http://plants.usda.gov/java/profile?symbol=DIOLS" TargetMode="External"/><Relationship Id="rId2" Type="http://schemas.openxmlformats.org/officeDocument/2006/relationships/hyperlink" Target="http://plants.usda.gov/java/profile?symbol=phma4" TargetMode="External"/><Relationship Id="rId29" Type="http://schemas.openxmlformats.org/officeDocument/2006/relationships/hyperlink" Target="http://plants.usda.gov/java/profile?symbol=ARTR" TargetMode="External"/><Relationship Id="rId255" Type="http://schemas.openxmlformats.org/officeDocument/2006/relationships/hyperlink" Target="http://plants.usda.gov/java/profile?symbol=poco14" TargetMode="External"/><Relationship Id="rId276" Type="http://schemas.openxmlformats.org/officeDocument/2006/relationships/hyperlink" Target="http://plants.usda.gov/java/profile?symbol=saca13" TargetMode="External"/><Relationship Id="rId297" Type="http://schemas.openxmlformats.org/officeDocument/2006/relationships/hyperlink" Target="http://plants.usda.gov/java/profile?symbol=SIAL3" TargetMode="External"/><Relationship Id="rId40" Type="http://schemas.openxmlformats.org/officeDocument/2006/relationships/hyperlink" Target="http://plants.usda.gov/java/profile?symbol=BAAL" TargetMode="External"/><Relationship Id="rId115" Type="http://schemas.openxmlformats.org/officeDocument/2006/relationships/hyperlink" Target="http://plants.usda.gov/java/profile?symbol=deil" TargetMode="External"/><Relationship Id="rId136" Type="http://schemas.openxmlformats.org/officeDocument/2006/relationships/hyperlink" Target="http://plants.usda.gov/java/profile?symbol=ELVI" TargetMode="External"/><Relationship Id="rId157" Type="http://schemas.openxmlformats.org/officeDocument/2006/relationships/hyperlink" Target="http://plants.usda.gov/java/profile?symbol=GEQU2" TargetMode="External"/><Relationship Id="rId178" Type="http://schemas.openxmlformats.org/officeDocument/2006/relationships/hyperlink" Target="http://plants.usda.gov/java/profile?symbol=HYVI" TargetMode="External"/><Relationship Id="rId301" Type="http://schemas.openxmlformats.org/officeDocument/2006/relationships/hyperlink" Target="http://plants.usda.gov/java/profile?symbol=sogi" TargetMode="External"/><Relationship Id="rId322" Type="http://schemas.openxmlformats.org/officeDocument/2006/relationships/hyperlink" Target="http://plants.usda.gov/java/profile?symbol=syno2" TargetMode="External"/><Relationship Id="rId343" Type="http://schemas.openxmlformats.org/officeDocument/2006/relationships/hyperlink" Target="http://plants.usda.gov/java/profile?symbol=VEUR" TargetMode="External"/><Relationship Id="rId364" Type="http://schemas.openxmlformats.org/officeDocument/2006/relationships/hyperlink" Target="http://plants.usda.gov/java/profile?symbol=SAAZ" TargetMode="External"/><Relationship Id="rId61" Type="http://schemas.openxmlformats.org/officeDocument/2006/relationships/hyperlink" Target="http://plants.usda.gov/java/profile?symbol=CABU6" TargetMode="External"/><Relationship Id="rId82" Type="http://schemas.openxmlformats.org/officeDocument/2006/relationships/hyperlink" Target="http://plants.usda.gov/java/nameSearch?keywordquery=Carex+pellita&amp;mode=sciname&amp;submit.x=19&amp;submit.y=12" TargetMode="External"/><Relationship Id="rId199" Type="http://schemas.openxmlformats.org/officeDocument/2006/relationships/hyperlink" Target="http://plants.usda.gov/java/profile?symbol=LICY" TargetMode="External"/><Relationship Id="rId203" Type="http://schemas.openxmlformats.org/officeDocument/2006/relationships/hyperlink" Target="http://plants.usda.gov/java/profile?symbol=LIMI9" TargetMode="External"/><Relationship Id="rId385" Type="http://schemas.openxmlformats.org/officeDocument/2006/relationships/hyperlink" Target="http://plants.usda.gov/java/profile?symbol=nadi2" TargetMode="External"/><Relationship Id="rId19" Type="http://schemas.openxmlformats.org/officeDocument/2006/relationships/hyperlink" Target="http://plants.usda.gov/java/profile?symbol=AMFR" TargetMode="External"/><Relationship Id="rId224" Type="http://schemas.openxmlformats.org/officeDocument/2006/relationships/hyperlink" Target="http://plants.usda.gov/java/profile?symbol=MUGL3" TargetMode="External"/><Relationship Id="rId245" Type="http://schemas.openxmlformats.org/officeDocument/2006/relationships/hyperlink" Target="http://plants.usda.gov/java/profile?symbol=PHGL4" TargetMode="External"/><Relationship Id="rId266" Type="http://schemas.openxmlformats.org/officeDocument/2006/relationships/hyperlink" Target="http://plants.usda.gov/java/profile?symbol=ROSE2" TargetMode="External"/><Relationship Id="rId287" Type="http://schemas.openxmlformats.org/officeDocument/2006/relationships/hyperlink" Target="http://plants.usda.gov/java/nameSearch" TargetMode="External"/><Relationship Id="rId30" Type="http://schemas.openxmlformats.org/officeDocument/2006/relationships/hyperlink" Target="http://plants.usda.gov/java/profile?symbol=ARAT" TargetMode="External"/><Relationship Id="rId105" Type="http://schemas.openxmlformats.org/officeDocument/2006/relationships/hyperlink" Target="http://plants.usda.gov/java/profile?symbol=cidi" TargetMode="External"/><Relationship Id="rId126" Type="http://schemas.openxmlformats.org/officeDocument/2006/relationships/hyperlink" Target="http://plants.usda.gov/java/profile?symbol=ECPU" TargetMode="External"/><Relationship Id="rId147" Type="http://schemas.openxmlformats.org/officeDocument/2006/relationships/hyperlink" Target="http://plants.usda.gov/java/profile?symbol=EUCO10" TargetMode="External"/><Relationship Id="rId168" Type="http://schemas.openxmlformats.org/officeDocument/2006/relationships/hyperlink" Target="http://plants.usda.gov/java/profile?symbol=HEOC2" TargetMode="External"/><Relationship Id="rId312" Type="http://schemas.openxmlformats.org/officeDocument/2006/relationships/hyperlink" Target="http://plants.usda.gov/java/profile?symbol=SPCE" TargetMode="External"/><Relationship Id="rId333" Type="http://schemas.openxmlformats.org/officeDocument/2006/relationships/hyperlink" Target="http://plants.usda.gov/java/profile?symbol=THDI" TargetMode="External"/><Relationship Id="rId354" Type="http://schemas.openxmlformats.org/officeDocument/2006/relationships/hyperlink" Target="http://plants.usda.gov/java/profile?symbol=CAIN11" TargetMode="External"/><Relationship Id="rId51" Type="http://schemas.openxmlformats.org/officeDocument/2006/relationships/hyperlink" Target="http://plants.usda.gov/java/profile?symbol=BRPU6" TargetMode="External"/><Relationship Id="rId72" Type="http://schemas.openxmlformats.org/officeDocument/2006/relationships/hyperlink" Target="http://plants.usda.gov/java/profile?symbol=CAHY3" TargetMode="External"/><Relationship Id="rId93" Type="http://schemas.openxmlformats.org/officeDocument/2006/relationships/hyperlink" Target="http://plants.usda.gov/java/profile?symbol=CAST8" TargetMode="External"/><Relationship Id="rId189" Type="http://schemas.openxmlformats.org/officeDocument/2006/relationships/hyperlink" Target="http://plants.usda.gov/java/profile?symbol=JUEF" TargetMode="External"/><Relationship Id="rId375" Type="http://schemas.openxmlformats.org/officeDocument/2006/relationships/hyperlink" Target="http://plants.usda.gov/core/profile?symbol=eltr7" TargetMode="External"/><Relationship Id="rId3" Type="http://schemas.openxmlformats.org/officeDocument/2006/relationships/hyperlink" Target="http://plants.usda.gov/java/profile?symbol=pola4" TargetMode="External"/><Relationship Id="rId214" Type="http://schemas.openxmlformats.org/officeDocument/2006/relationships/hyperlink" Target="http://plants.usda.gov/java/profile?symbol=LYUN" TargetMode="External"/><Relationship Id="rId235" Type="http://schemas.openxmlformats.org/officeDocument/2006/relationships/hyperlink" Target="http://plants.usda.gov/java/profile?symbol=PAVI2" TargetMode="External"/><Relationship Id="rId256" Type="http://schemas.openxmlformats.org/officeDocument/2006/relationships/hyperlink" Target="http://plants.usda.gov/java/profile?symbol=POAR7" TargetMode="External"/><Relationship Id="rId277" Type="http://schemas.openxmlformats.org/officeDocument/2006/relationships/hyperlink" Target="http://plants.usda.gov/java/profile?symbol=SAMA2" TargetMode="External"/><Relationship Id="rId298" Type="http://schemas.openxmlformats.org/officeDocument/2006/relationships/hyperlink" Target="http://plants.usda.gov/java/profile?symbol=SISU2" TargetMode="External"/><Relationship Id="rId116" Type="http://schemas.openxmlformats.org/officeDocument/2006/relationships/hyperlink" Target="http://plants.usda.gov/java/profile?symbol=deca7" TargetMode="External"/><Relationship Id="rId137" Type="http://schemas.openxmlformats.org/officeDocument/2006/relationships/hyperlink" Target="http://plants.usda.gov/java/profile?symbol=ELVI3" TargetMode="External"/><Relationship Id="rId158" Type="http://schemas.openxmlformats.org/officeDocument/2006/relationships/hyperlink" Target="http://plants.usda.gov/java/profile?symbol=GECR2" TargetMode="External"/><Relationship Id="rId302" Type="http://schemas.openxmlformats.org/officeDocument/2006/relationships/hyperlink" Target="http://plants.usda.gov/java/profile?symbol=soju" TargetMode="External"/><Relationship Id="rId323" Type="http://schemas.openxmlformats.org/officeDocument/2006/relationships/hyperlink" Target="http://plants.usda.gov/java/profile?symbol=syob" TargetMode="External"/><Relationship Id="rId344" Type="http://schemas.openxmlformats.org/officeDocument/2006/relationships/hyperlink" Target="http://plants.usda.gov/java/profile?symbol=VEFA2" TargetMode="External"/><Relationship Id="rId20" Type="http://schemas.openxmlformats.org/officeDocument/2006/relationships/hyperlink" Target="http://plants.usda.gov/java/profile?symbol=ANGE" TargetMode="External"/><Relationship Id="rId41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CACO8" TargetMode="External"/><Relationship Id="rId83" Type="http://schemas.openxmlformats.org/officeDocument/2006/relationships/hyperlink" Target="http://plants.usda.gov/java/profile?symbol=CAPE6" TargetMode="External"/><Relationship Id="rId179" Type="http://schemas.openxmlformats.org/officeDocument/2006/relationships/hyperlink" Target="http://plants.usda.gov/java/profile?symbol=HYAS80" TargetMode="External"/><Relationship Id="rId365" Type="http://schemas.openxmlformats.org/officeDocument/2006/relationships/hyperlink" Target="http://plants.usda.gov/java/profile?symbol=sian3" TargetMode="External"/><Relationship Id="rId386" Type="http://schemas.openxmlformats.org/officeDocument/2006/relationships/hyperlink" Target="https://plants.usda.gov/core/profile?symbol=CASH2" TargetMode="External"/><Relationship Id="rId190" Type="http://schemas.openxmlformats.org/officeDocument/2006/relationships/hyperlink" Target="http://plants.usda.gov/java/profile?symbol=JUIN2" TargetMode="External"/><Relationship Id="rId204" Type="http://schemas.openxmlformats.org/officeDocument/2006/relationships/hyperlink" Target="http://plants.usda.gov/java/profile?symbol=LIPH" TargetMode="External"/><Relationship Id="rId225" Type="http://schemas.openxmlformats.org/officeDocument/2006/relationships/hyperlink" Target="http://plants.usda.gov/java/profile?symbol=mume2" TargetMode="External"/><Relationship Id="rId246" Type="http://schemas.openxmlformats.org/officeDocument/2006/relationships/hyperlink" Target="http://plants.usda.gov/java/profile?symbol=PHPI" TargetMode="External"/><Relationship Id="rId267" Type="http://schemas.openxmlformats.org/officeDocument/2006/relationships/hyperlink" Target="http://plants.usda.gov/java/profile?symbol=RUHI2" TargetMode="External"/><Relationship Id="rId288" Type="http://schemas.openxmlformats.org/officeDocument/2006/relationships/hyperlink" Target="http://plants.usda.gov/java/profile?symbol=SCLA" TargetMode="External"/><Relationship Id="rId106" Type="http://schemas.openxmlformats.org/officeDocument/2006/relationships/hyperlink" Target="http://plants.usda.gov/java/profile?symbol=CLVI3" TargetMode="External"/><Relationship Id="rId127" Type="http://schemas.openxmlformats.org/officeDocument/2006/relationships/hyperlink" Target="http://plants.usda.gov/java/profile?symbol=eclo" TargetMode="External"/><Relationship Id="rId313" Type="http://schemas.openxmlformats.org/officeDocument/2006/relationships/hyperlink" Target="http://plants.usda.gov/java/profile?symbol=SPHE" TargetMode="External"/><Relationship Id="rId10" Type="http://schemas.openxmlformats.org/officeDocument/2006/relationships/hyperlink" Target="http://plants.usda.gov/java/profile?symbol=agne2" TargetMode="External"/><Relationship Id="rId31" Type="http://schemas.openxmlformats.org/officeDocument/2006/relationships/hyperlink" Target="http://plants.usda.gov/java/profile?symbol=arpl4" TargetMode="External"/><Relationship Id="rId52" Type="http://schemas.openxmlformats.org/officeDocument/2006/relationships/hyperlink" Target="http://plants.usda.gov/java/profile?symbol=boda2" TargetMode="External"/><Relationship Id="rId73" Type="http://schemas.openxmlformats.org/officeDocument/2006/relationships/hyperlink" Target="http://plants.usda.gov/java/profile?symbol=cahy4" TargetMode="External"/><Relationship Id="rId94" Type="http://schemas.openxmlformats.org/officeDocument/2006/relationships/hyperlink" Target="http://plants.usda.gov/java/profile?symbol=CATE3" TargetMode="External"/><Relationship Id="rId148" Type="http://schemas.openxmlformats.org/officeDocument/2006/relationships/hyperlink" Target="http://plants.usda.gov/java/profile?symbol=euma27" TargetMode="External"/><Relationship Id="rId169" Type="http://schemas.openxmlformats.org/officeDocument/2006/relationships/hyperlink" Target="http://plants.usda.gov/java/profile?symbol=HEPA19" TargetMode="External"/><Relationship Id="rId334" Type="http://schemas.openxmlformats.org/officeDocument/2006/relationships/hyperlink" Target="http://plants.usda.gov/java/profile?symbol=THRE" TargetMode="External"/><Relationship Id="rId355" Type="http://schemas.openxmlformats.org/officeDocument/2006/relationships/hyperlink" Target="http://plants.usda.gov/java/profile?symbol=QUMA2" TargetMode="External"/><Relationship Id="rId376" Type="http://schemas.openxmlformats.org/officeDocument/2006/relationships/hyperlink" Target="http://plants.usda.gov/java/profile?symbol=HEAU" TargetMode="External"/><Relationship Id="rId4" Type="http://schemas.openxmlformats.org/officeDocument/2006/relationships/hyperlink" Target="http://plants.usda.gov/java/profile?symbol=POSA5" TargetMode="External"/><Relationship Id="rId180" Type="http://schemas.openxmlformats.org/officeDocument/2006/relationships/hyperlink" Target="http://plants.usda.gov/java/profile?symbol=HYPR" TargetMode="External"/><Relationship Id="rId215" Type="http://schemas.openxmlformats.org/officeDocument/2006/relationships/hyperlink" Target="http://plants.usda.gov/java/profile?symbol=LYCI" TargetMode="External"/><Relationship Id="rId236" Type="http://schemas.openxmlformats.org/officeDocument/2006/relationships/hyperlink" Target="http://plants.usda.gov/java/profile?symbol=PAIN3" TargetMode="External"/><Relationship Id="rId257" Type="http://schemas.openxmlformats.org/officeDocument/2006/relationships/hyperlink" Target="http://plants.usda.gov/java/profile?symbol=PRAL2" TargetMode="External"/><Relationship Id="rId278" Type="http://schemas.openxmlformats.org/officeDocument/2006/relationships/hyperlink" Target="http://plants.usda.gov/java/profile?symbol=SAPE8" TargetMode="External"/><Relationship Id="rId303" Type="http://schemas.openxmlformats.org/officeDocument/2006/relationships/hyperlink" Target="http://plants.usda.gov/java/profile?symbol=SONE" TargetMode="External"/><Relationship Id="rId42" Type="http://schemas.openxmlformats.org/officeDocument/2006/relationships/hyperlink" Target="http://plants.usda.gov/java/profile?symbol=BICE" TargetMode="External"/><Relationship Id="rId84" Type="http://schemas.openxmlformats.org/officeDocument/2006/relationships/hyperlink" Target="http://plants.usda.gov/java/profile?symbol=CAPR6" TargetMode="External"/><Relationship Id="rId138" Type="http://schemas.openxmlformats.org/officeDocument/2006/relationships/hyperlink" Target="http://plants.usda.gov/java/profile?symbol=ERSP" TargetMode="External"/><Relationship Id="rId345" Type="http://schemas.openxmlformats.org/officeDocument/2006/relationships/hyperlink" Target="http://plants.usda.gov/java/profile?symbol=VEVI4" TargetMode="External"/><Relationship Id="rId387" Type="http://schemas.openxmlformats.org/officeDocument/2006/relationships/printerSettings" Target="../printerSettings/printerSettings2.bin"/><Relationship Id="rId191" Type="http://schemas.openxmlformats.org/officeDocument/2006/relationships/hyperlink" Target="http://plants.usda.gov/java/profile?symbol=JUMA4" TargetMode="External"/><Relationship Id="rId205" Type="http://schemas.openxmlformats.org/officeDocument/2006/relationships/hyperlink" Target="http://plants.usda.gov/java/profile?symbol=loca2" TargetMode="External"/><Relationship Id="rId247" Type="http://schemas.openxmlformats.org/officeDocument/2006/relationships/hyperlink" Target="http://plants.usda.gov/java/profile?symbol=PHVI8" TargetMode="External"/><Relationship Id="rId107" Type="http://schemas.openxmlformats.org/officeDocument/2006/relationships/hyperlink" Target="http://plants.usda.gov/java/profile?symbol=clvi5" TargetMode="External"/><Relationship Id="rId289" Type="http://schemas.openxmlformats.org/officeDocument/2006/relationships/hyperlink" Target="http://plants.usda.gov/java/profile?symbol=SCGA" TargetMode="External"/><Relationship Id="rId11" Type="http://schemas.openxmlformats.org/officeDocument/2006/relationships/hyperlink" Target="http://plants.usda.gov/java/profile?symbol=AGSC" TargetMode="External"/><Relationship Id="rId53" Type="http://schemas.openxmlformats.org/officeDocument/2006/relationships/hyperlink" Target="http://plants.usda.gov/java/profile?symbol=CACA4" TargetMode="External"/><Relationship Id="rId149" Type="http://schemas.openxmlformats.org/officeDocument/2006/relationships/hyperlink" Target="http://plants.usda.gov/java/profile?symbol=EUGR5" TargetMode="External"/><Relationship Id="rId314" Type="http://schemas.openxmlformats.org/officeDocument/2006/relationships/hyperlink" Target="http://plants.usda.gov/java/profile?symbol=STTE" TargetMode="External"/><Relationship Id="rId356" Type="http://schemas.openxmlformats.org/officeDocument/2006/relationships/hyperlink" Target="http://plants.usda.gov/java/profile?symbol=cafr3" TargetMode="External"/><Relationship Id="rId95" Type="http://schemas.openxmlformats.org/officeDocument/2006/relationships/hyperlink" Target="http://plants.usda.gov/java/profile?symbol=CATR7" TargetMode="External"/><Relationship Id="rId160" Type="http://schemas.openxmlformats.org/officeDocument/2006/relationships/hyperlink" Target="http://plants.usda.gov/java/profile?symbol=GEAL3" TargetMode="External"/><Relationship Id="rId216" Type="http://schemas.openxmlformats.org/officeDocument/2006/relationships/hyperlink" Target="http://plants.usda.gov/java/profile?symbol=LYQU" TargetMode="External"/><Relationship Id="rId258" Type="http://schemas.openxmlformats.org/officeDocument/2006/relationships/hyperlink" Target="http://plants.usda.gov/java/profile?symbol=PSOB3" TargetMode="External"/><Relationship Id="rId22" Type="http://schemas.openxmlformats.org/officeDocument/2006/relationships/hyperlink" Target="http://plants.usda.gov/java/profile?symbol=ANCY" TargetMode="External"/><Relationship Id="rId64" Type="http://schemas.openxmlformats.org/officeDocument/2006/relationships/hyperlink" Target="http://plants.usda.gov/java/profile?symbol=CACR7" TargetMode="External"/><Relationship Id="rId118" Type="http://schemas.openxmlformats.org/officeDocument/2006/relationships/hyperlink" Target="http://plants.usda.gov/java/profile?symbol=deil2" TargetMode="External"/><Relationship Id="rId325" Type="http://schemas.openxmlformats.org/officeDocument/2006/relationships/hyperlink" Target="http://plants.usda.gov/java/profile?symbol=SYPI2" TargetMode="External"/><Relationship Id="rId367" Type="http://schemas.openxmlformats.org/officeDocument/2006/relationships/hyperlink" Target="http://plants.usda.gov/java/profile?symbol=STAS" TargetMode="External"/><Relationship Id="rId171" Type="http://schemas.openxmlformats.org/officeDocument/2006/relationships/hyperlink" Target="http://plants.usda.gov/java/profile?symbol=HEHE5" TargetMode="External"/><Relationship Id="rId227" Type="http://schemas.openxmlformats.org/officeDocument/2006/relationships/hyperlink" Target="http://plants.usda.gov/java/profile?symbol=OLRI2" TargetMode="External"/><Relationship Id="rId269" Type="http://schemas.openxmlformats.org/officeDocument/2006/relationships/hyperlink" Target="http://plants.usda.gov/java/profile?symbol=rufu2" TargetMode="External"/><Relationship Id="rId33" Type="http://schemas.openxmlformats.org/officeDocument/2006/relationships/hyperlink" Target="http://plants.usda.gov/java/profile?symbol=aspu2" TargetMode="External"/><Relationship Id="rId129" Type="http://schemas.openxmlformats.org/officeDocument/2006/relationships/hyperlink" Target="http://plants.usda.gov/java/profile?symbol=ELCO2" TargetMode="External"/><Relationship Id="rId280" Type="http://schemas.openxmlformats.org/officeDocument/2006/relationships/hyperlink" Target="http://plants.usda.gov/java/profile?symbol=SCAC3" TargetMode="External"/><Relationship Id="rId336" Type="http://schemas.openxmlformats.org/officeDocument/2006/relationships/hyperlink" Target="http://plants.usda.gov/java/profile?symbol=povi2" TargetMode="External"/><Relationship Id="rId75" Type="http://schemas.openxmlformats.org/officeDocument/2006/relationships/hyperlink" Target="http://plants.usda.gov/java/profile?symbol=CALU4" TargetMode="External"/><Relationship Id="rId140" Type="http://schemas.openxmlformats.org/officeDocument/2006/relationships/hyperlink" Target="http://plants.usda.gov/java/profile?symbol=ERYU" TargetMode="External"/><Relationship Id="rId182" Type="http://schemas.openxmlformats.org/officeDocument/2006/relationships/hyperlink" Target="http://plants.usda.gov/java/profile?symbol=imca" TargetMode="External"/><Relationship Id="rId378" Type="http://schemas.openxmlformats.org/officeDocument/2006/relationships/hyperlink" Target="http://plants.usda.gov/core/profile?symbol=BOCY" TargetMode="External"/><Relationship Id="rId6" Type="http://schemas.openxmlformats.org/officeDocument/2006/relationships/hyperlink" Target="http://plants.usda.gov/java/profile?symbol=soca6" TargetMode="External"/><Relationship Id="rId238" Type="http://schemas.openxmlformats.org/officeDocument/2006/relationships/hyperlink" Target="http://plants.usda.gov/java/profile?symbol=PELA2" TargetMode="External"/><Relationship Id="rId291" Type="http://schemas.openxmlformats.org/officeDocument/2006/relationships/hyperlink" Target="http://plants.usda.gov/java/profile?symbol=sehe3" TargetMode="External"/><Relationship Id="rId305" Type="http://schemas.openxmlformats.org/officeDocument/2006/relationships/hyperlink" Target="http://plants.usda.gov/java/profile?symbol=SOUL2" TargetMode="External"/><Relationship Id="rId347" Type="http://schemas.openxmlformats.org/officeDocument/2006/relationships/hyperlink" Target="http://plants.usda.gov/java/profile?symbol=VIPE2" TargetMode="External"/><Relationship Id="rId44" Type="http://schemas.openxmlformats.org/officeDocument/2006/relationships/hyperlink" Target="http://plants.usda.gov/java/profile?symbol=BLCI" TargetMode="External"/><Relationship Id="rId86" Type="http://schemas.openxmlformats.org/officeDocument/2006/relationships/hyperlink" Target="http://plants.usda.gov/java/profile?symbol=CARO6" TargetMode="External"/><Relationship Id="rId151" Type="http://schemas.openxmlformats.org/officeDocument/2006/relationships/hyperlink" Target="http://plants.usda.gov/java/profile?symbol=firu2" TargetMode="External"/><Relationship Id="rId193" Type="http://schemas.openxmlformats.org/officeDocument/2006/relationships/hyperlink" Target="http://plants.usda.gov/java/profile?symbol=JUTO" TargetMode="External"/><Relationship Id="rId207" Type="http://schemas.openxmlformats.org/officeDocument/2006/relationships/hyperlink" Target="http://plants.usda.gov/java/profile?symbol=LOSI" TargetMode="External"/><Relationship Id="rId249" Type="http://schemas.openxmlformats.org/officeDocument/2006/relationships/hyperlink" Target="http://plants.usda.gov/java/profile?symbol=pope" TargetMode="External"/><Relationship Id="rId13" Type="http://schemas.openxmlformats.org/officeDocument/2006/relationships/hyperlink" Target="http://plants.usda.gov/java/profile?symbol=pasm" TargetMode="External"/><Relationship Id="rId109" Type="http://schemas.openxmlformats.org/officeDocument/2006/relationships/hyperlink" Target="http://plants.usda.gov/java/profile?symbol=copa10" TargetMode="External"/><Relationship Id="rId260" Type="http://schemas.openxmlformats.org/officeDocument/2006/relationships/hyperlink" Target="http://plants.usda.gov/java/profile?symbol=pyte" TargetMode="External"/><Relationship Id="rId316" Type="http://schemas.openxmlformats.org/officeDocument/2006/relationships/hyperlink" Target="http://plants.usda.gov/java/profile?symbol=SYDR" TargetMode="External"/><Relationship Id="rId55" Type="http://schemas.openxmlformats.org/officeDocument/2006/relationships/hyperlink" Target="http://plants.usda.gov/java/profile?symbol=CASC5&amp;mapType=nativity&amp;photoID=casc5_001_ahp.tif" TargetMode="External"/><Relationship Id="rId97" Type="http://schemas.openxmlformats.org/officeDocument/2006/relationships/hyperlink" Target="http://plants.usda.gov/java/profile?symbol=CAVU2" TargetMode="External"/><Relationship Id="rId120" Type="http://schemas.openxmlformats.org/officeDocument/2006/relationships/hyperlink" Target="http://plants.usda.gov/java/profile?symbol=DICU" TargetMode="External"/><Relationship Id="rId358" Type="http://schemas.openxmlformats.org/officeDocument/2006/relationships/hyperlink" Target="http://plants.usda.gov/java/profile?symbol=CARA8" TargetMode="External"/><Relationship Id="rId162" Type="http://schemas.openxmlformats.org/officeDocument/2006/relationships/hyperlink" Target="http://plants.usda.gov/java/profile?symbol=GLGR" TargetMode="External"/><Relationship Id="rId218" Type="http://schemas.openxmlformats.org/officeDocument/2006/relationships/hyperlink" Target="http://plants.usda.gov/java/profile?symbol=MARA7" TargetMode="External"/><Relationship Id="rId271" Type="http://schemas.openxmlformats.org/officeDocument/2006/relationships/hyperlink" Target="http://plants.usda.gov/java/profile?symbol=RUTR2" TargetMode="External"/><Relationship Id="rId24" Type="http://schemas.openxmlformats.org/officeDocument/2006/relationships/hyperlink" Target="http://plants.usda.gov/java/profile?symbol=thth2" TargetMode="External"/><Relationship Id="rId66" Type="http://schemas.openxmlformats.org/officeDocument/2006/relationships/hyperlink" Target="http://plants.usda.gov/java/profile?symbol=CAGR2" TargetMode="External"/><Relationship Id="rId131" Type="http://schemas.openxmlformats.org/officeDocument/2006/relationships/hyperlink" Target="http://plants.usda.gov/java/profile?symbol=ELER" TargetMode="External"/><Relationship Id="rId327" Type="http://schemas.openxmlformats.org/officeDocument/2006/relationships/hyperlink" Target="http://plants.usda.gov/java/profile?symbol=SYSE2" TargetMode="External"/><Relationship Id="rId369" Type="http://schemas.openxmlformats.org/officeDocument/2006/relationships/hyperlink" Target="http://plants.usda.gov/java/profile?symbol=trbr" TargetMode="External"/><Relationship Id="rId173" Type="http://schemas.openxmlformats.org/officeDocument/2006/relationships/hyperlink" Target="http://plants.usda.gov/java/profile?symbol=hema80" TargetMode="External"/><Relationship Id="rId229" Type="http://schemas.openxmlformats.org/officeDocument/2006/relationships/hyperlink" Target="http://plants.usda.gov/java/profile?symbol=ONBE" TargetMode="External"/><Relationship Id="rId380" Type="http://schemas.openxmlformats.org/officeDocument/2006/relationships/hyperlink" Target="http://plants.usda.gov/core/profile?symbol=RASC3" TargetMode="External"/><Relationship Id="rId240" Type="http://schemas.openxmlformats.org/officeDocument/2006/relationships/hyperlink" Target="http://plants.usda.gov/java/profile?symbol=PEDI" TargetMode="External"/><Relationship Id="rId35" Type="http://schemas.openxmlformats.org/officeDocument/2006/relationships/hyperlink" Target="http://plants.usda.gov/java/profile?symbol=ASSY" TargetMode="External"/><Relationship Id="rId77" Type="http://schemas.openxmlformats.org/officeDocument/2006/relationships/hyperlink" Target="http://plants.usda.gov/java/profile?symbol=CAMO11" TargetMode="External"/><Relationship Id="rId100" Type="http://schemas.openxmlformats.org/officeDocument/2006/relationships/hyperlink" Target="http://plants.usda.gov/java/profile?symbol=CHFA2" TargetMode="External"/><Relationship Id="rId282" Type="http://schemas.openxmlformats.org/officeDocument/2006/relationships/hyperlink" Target="http://plants.usda.gov/java/profile?symbol=SCPU10" TargetMode="External"/><Relationship Id="rId338" Type="http://schemas.openxmlformats.org/officeDocument/2006/relationships/hyperlink" Target="http://plants.usda.gov/java/profile?symbol=TRBI2" TargetMode="External"/><Relationship Id="rId8" Type="http://schemas.openxmlformats.org/officeDocument/2006/relationships/hyperlink" Target="http://plants.usda.gov/java/profile?symbol=AGPU5" TargetMode="External"/><Relationship Id="rId142" Type="http://schemas.openxmlformats.org/officeDocument/2006/relationships/hyperlink" Target="http://plants.usda.gov/java/profile?symbol=EUMA12" TargetMode="External"/><Relationship Id="rId184" Type="http://schemas.openxmlformats.org/officeDocument/2006/relationships/hyperlink" Target="http://plants.usda.gov/java/profile?symbol=IRVE2" TargetMode="External"/><Relationship Id="rId251" Type="http://schemas.openxmlformats.org/officeDocument/2006/relationships/hyperlink" Target="http://plants.usda.gov/java/profile?symbol=POBIC" TargetMode="External"/><Relationship Id="rId46" Type="http://schemas.openxmlformats.org/officeDocument/2006/relationships/hyperlink" Target="http://plants.usda.gov/java/profile?symbol=BOCU" TargetMode="External"/><Relationship Id="rId293" Type="http://schemas.openxmlformats.org/officeDocument/2006/relationships/hyperlink" Target="http://plants.usda.gov/java/profile?symbol=SIIN2" TargetMode="External"/><Relationship Id="rId307" Type="http://schemas.openxmlformats.org/officeDocument/2006/relationships/hyperlink" Target="http://plants.usda.gov/java/profile?symbol=SPEU" TargetMode="External"/><Relationship Id="rId349" Type="http://schemas.openxmlformats.org/officeDocument/2006/relationships/hyperlink" Target="http://plants.usda.gov/java/profile?symbol=ZIAP" TargetMode="External"/><Relationship Id="rId88" Type="http://schemas.openxmlformats.org/officeDocument/2006/relationships/hyperlink" Target="http://plants.usda.gov/java/profile?symbol=CASC11" TargetMode="External"/><Relationship Id="rId111" Type="http://schemas.openxmlformats.org/officeDocument/2006/relationships/hyperlink" Target="http://plants.usda.gov/java/profile?symbol=DACA7" TargetMode="External"/><Relationship Id="rId153" Type="http://schemas.openxmlformats.org/officeDocument/2006/relationships/hyperlink" Target="http://plants.usda.gov/java/profile?symbol=GABI2" TargetMode="External"/><Relationship Id="rId195" Type="http://schemas.openxmlformats.org/officeDocument/2006/relationships/hyperlink" Target="http://plants.usda.gov/java/profile?symbol=lapa4" TargetMode="External"/><Relationship Id="rId209" Type="http://schemas.openxmlformats.org/officeDocument/2006/relationships/hyperlink" Target="http://plants.usda.gov/java/profile?symbol=LUPA" TargetMode="External"/><Relationship Id="rId360" Type="http://schemas.openxmlformats.org/officeDocument/2006/relationships/hyperlink" Target="http://plants.usda.gov/java/profile?symbol=CHANA2" TargetMode="External"/><Relationship Id="rId220" Type="http://schemas.openxmlformats.org/officeDocument/2006/relationships/hyperlink" Target="http://plants.usda.gov/java/profile?symbol=MIRI" TargetMode="External"/><Relationship Id="rId15" Type="http://schemas.openxmlformats.org/officeDocument/2006/relationships/hyperlink" Target="http://plants.usda.gov/java/profile?symbol=ALCE2" TargetMode="External"/><Relationship Id="rId57" Type="http://schemas.openxmlformats.org/officeDocument/2006/relationships/hyperlink" Target="http://plants.usda.gov/java/profile?symbol=caan6" TargetMode="External"/><Relationship Id="rId262" Type="http://schemas.openxmlformats.org/officeDocument/2006/relationships/hyperlink" Target="http://plants.usda.gov/java/profile?symbol=RAPI" TargetMode="External"/><Relationship Id="rId318" Type="http://schemas.openxmlformats.org/officeDocument/2006/relationships/hyperlink" Target="http://plants.usda.gov/java/profile?symbol=SYER" TargetMode="External"/><Relationship Id="rId99" Type="http://schemas.openxmlformats.org/officeDocument/2006/relationships/hyperlink" Target="http://plants.usda.gov/java/profile?symbol=ceam" TargetMode="External"/><Relationship Id="rId122" Type="http://schemas.openxmlformats.org/officeDocument/2006/relationships/hyperlink" Target="http://plants.usda.gov/java/profile?symbol=DIVI4" TargetMode="External"/><Relationship Id="rId164" Type="http://schemas.openxmlformats.org/officeDocument/2006/relationships/hyperlink" Target="http://plants.usda.gov/java/profile?symbol=glst" TargetMode="External"/><Relationship Id="rId371" Type="http://schemas.openxmlformats.org/officeDocument/2006/relationships/hyperlink" Target="http://plants.usda.gov/java/profile?symbol=cala16" TargetMode="External"/><Relationship Id="rId26" Type="http://schemas.openxmlformats.org/officeDocument/2006/relationships/hyperlink" Target="http://plants.usda.gov/java/profile?symbol=ANPL" TargetMode="External"/><Relationship Id="rId231" Type="http://schemas.openxmlformats.org/officeDocument/2006/relationships/hyperlink" Target="http://plants.usda.gov/java/profile?symbol=OSCL" TargetMode="External"/><Relationship Id="rId273" Type="http://schemas.openxmlformats.org/officeDocument/2006/relationships/hyperlink" Target="http://plants.usda.gov/java/profile?symbol=RUAL4" TargetMode="External"/><Relationship Id="rId329" Type="http://schemas.openxmlformats.org/officeDocument/2006/relationships/hyperlink" Target="http://plants.usda.gov/java/profile?symbol=SYU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05"/>
  <sheetViews>
    <sheetView tabSelected="1" zoomScale="109" zoomScaleNormal="109" workbookViewId="0">
      <pane ySplit="8" topLeftCell="A100" activePane="bottomLeft" state="frozen"/>
      <selection pane="bottomLeft" activeCell="C118" sqref="C118"/>
    </sheetView>
  </sheetViews>
  <sheetFormatPr defaultRowHeight="14.4"/>
  <cols>
    <col min="1" max="1" width="0" hidden="1" customWidth="1"/>
    <col min="2" max="2" width="35.6640625" customWidth="1"/>
    <col min="3" max="3" width="22" customWidth="1"/>
    <col min="4" max="4" width="26.5546875" customWidth="1"/>
    <col min="5" max="5" width="13.21875" customWidth="1"/>
    <col min="6" max="6" width="22.77734375" style="104" customWidth="1"/>
    <col min="7" max="8" width="16.33203125" customWidth="1"/>
    <col min="9" max="9" width="18.21875" style="104" customWidth="1"/>
    <col min="10" max="10" width="12" customWidth="1"/>
    <col min="11" max="11" width="0" hidden="1" customWidth="1"/>
  </cols>
  <sheetData>
    <row r="1" spans="1:11" ht="21">
      <c r="B1" s="1"/>
      <c r="C1" s="2"/>
      <c r="D1" s="3"/>
      <c r="E1" s="3"/>
      <c r="F1" s="101"/>
      <c r="G1" s="4"/>
      <c r="H1" s="4"/>
      <c r="I1" s="114"/>
      <c r="J1" s="3"/>
    </row>
    <row r="2" spans="1:11">
      <c r="B2" s="5"/>
      <c r="C2" s="5"/>
      <c r="D2" s="6"/>
      <c r="E2" s="6"/>
      <c r="F2" s="102"/>
      <c r="G2" s="80"/>
      <c r="H2" s="80"/>
      <c r="I2" s="115"/>
      <c r="J2" s="7"/>
    </row>
    <row r="3" spans="1:11" ht="21">
      <c r="B3" s="5"/>
      <c r="C3" s="5"/>
      <c r="D3" s="8"/>
      <c r="E3" s="8"/>
      <c r="F3" s="103"/>
      <c r="G3" s="116" t="s">
        <v>1548</v>
      </c>
      <c r="J3" s="82"/>
    </row>
    <row r="4" spans="1:11">
      <c r="B4" s="5"/>
      <c r="C4" s="5"/>
      <c r="G4" s="81"/>
      <c r="H4" s="81"/>
      <c r="I4" s="117"/>
      <c r="J4" s="7"/>
    </row>
    <row r="5" spans="1:11">
      <c r="B5" s="5"/>
      <c r="C5" s="5"/>
      <c r="D5" s="6"/>
      <c r="E5" s="6"/>
      <c r="F5" s="134" t="s">
        <v>1496</v>
      </c>
      <c r="G5" s="134"/>
      <c r="H5" s="134"/>
      <c r="I5" s="117"/>
      <c r="J5" s="7"/>
    </row>
    <row r="6" spans="1:11">
      <c r="B6" s="5"/>
      <c r="C6" s="5"/>
      <c r="D6" s="6"/>
      <c r="E6" s="6"/>
      <c r="F6" s="102"/>
      <c r="G6" s="81"/>
      <c r="H6" s="81"/>
      <c r="I6" s="117"/>
      <c r="J6" s="7"/>
    </row>
    <row r="7" spans="1:11" ht="17.399999999999999" customHeight="1">
      <c r="B7" s="5"/>
      <c r="C7" s="5"/>
      <c r="G7" s="62"/>
      <c r="H7" s="62"/>
      <c r="I7" s="118"/>
      <c r="J7" s="63"/>
    </row>
    <row r="8" spans="1:11" s="32" customFormat="1" ht="40.200000000000003">
      <c r="B8" s="27" t="s">
        <v>0</v>
      </c>
      <c r="C8" s="28" t="s">
        <v>1</v>
      </c>
      <c r="D8" s="27" t="s">
        <v>2</v>
      </c>
      <c r="E8" s="31" t="s">
        <v>1493</v>
      </c>
      <c r="F8" s="105" t="s">
        <v>1412</v>
      </c>
      <c r="G8" s="31" t="s">
        <v>1411</v>
      </c>
      <c r="H8" s="84" t="s">
        <v>1494</v>
      </c>
      <c r="I8" s="119" t="s">
        <v>1412</v>
      </c>
      <c r="J8" s="35" t="s">
        <v>3</v>
      </c>
    </row>
    <row r="9" spans="1:11" s="32" customFormat="1" ht="13.8">
      <c r="A9" s="32" t="s">
        <v>1550</v>
      </c>
      <c r="B9" s="57" t="s">
        <v>1032</v>
      </c>
      <c r="C9" s="20"/>
      <c r="D9" s="21" t="s">
        <v>1033</v>
      </c>
      <c r="E9" s="126">
        <v>0</v>
      </c>
      <c r="F9" s="106" t="s">
        <v>1482</v>
      </c>
      <c r="G9" s="9">
        <v>1.65</v>
      </c>
      <c r="H9" s="88"/>
      <c r="I9" s="108"/>
      <c r="J9" s="9">
        <v>1.35</v>
      </c>
    </row>
    <row r="10" spans="1:11" s="32" customFormat="1" ht="13.8">
      <c r="B10" s="57" t="s">
        <v>4</v>
      </c>
      <c r="C10" s="20"/>
      <c r="D10" s="21" t="s">
        <v>5</v>
      </c>
      <c r="E10" s="126">
        <v>0</v>
      </c>
      <c r="F10" s="106">
        <v>0</v>
      </c>
      <c r="G10" s="9">
        <v>1.65</v>
      </c>
      <c r="H10" s="88">
        <v>0</v>
      </c>
      <c r="I10" s="108" t="s">
        <v>1482</v>
      </c>
      <c r="J10" s="9">
        <v>1.35</v>
      </c>
      <c r="K10" s="32" t="s">
        <v>1916</v>
      </c>
    </row>
    <row r="11" spans="1:11" s="32" customFormat="1">
      <c r="A11" s="32" t="s">
        <v>1551</v>
      </c>
      <c r="B11" s="69" t="s">
        <v>1423</v>
      </c>
      <c r="C11" s="20"/>
      <c r="D11" s="41" t="s">
        <v>1424</v>
      </c>
      <c r="E11" s="126">
        <v>0</v>
      </c>
      <c r="F11" s="107" t="s">
        <v>1495</v>
      </c>
      <c r="G11" s="9">
        <v>5.5</v>
      </c>
      <c r="H11" s="88"/>
      <c r="I11" s="108"/>
      <c r="J11" s="9"/>
    </row>
    <row r="12" spans="1:11" s="32" customFormat="1">
      <c r="A12" s="32" t="s">
        <v>1552</v>
      </c>
      <c r="B12" s="78" t="s">
        <v>1138</v>
      </c>
      <c r="C12" s="20"/>
      <c r="D12" s="41" t="s">
        <v>1139</v>
      </c>
      <c r="E12" s="126">
        <v>0</v>
      </c>
      <c r="F12" s="107" t="s">
        <v>1978</v>
      </c>
      <c r="G12" s="9">
        <v>5.5</v>
      </c>
      <c r="H12" s="88"/>
      <c r="I12" s="108"/>
      <c r="J12" s="9"/>
    </row>
    <row r="13" spans="1:11" s="32" customFormat="1" ht="13.8">
      <c r="A13" s="32" t="s">
        <v>1553</v>
      </c>
      <c r="B13" s="57" t="s">
        <v>942</v>
      </c>
      <c r="C13" s="20"/>
      <c r="D13" s="21" t="s">
        <v>943</v>
      </c>
      <c r="E13" s="126">
        <v>0</v>
      </c>
      <c r="F13" s="106" t="s">
        <v>1483</v>
      </c>
      <c r="G13" s="9">
        <v>1.8</v>
      </c>
      <c r="H13" s="88"/>
      <c r="I13" s="108"/>
      <c r="J13" s="9"/>
    </row>
    <row r="14" spans="1:11" s="32" customFormat="1" ht="13.8">
      <c r="A14" s="32" t="s">
        <v>1554</v>
      </c>
      <c r="B14" s="57" t="s">
        <v>6</v>
      </c>
      <c r="C14" s="20" t="s">
        <v>7</v>
      </c>
      <c r="D14" s="21" t="s">
        <v>8</v>
      </c>
      <c r="E14" s="126">
        <v>160</v>
      </c>
      <c r="F14" s="130">
        <v>0</v>
      </c>
      <c r="G14" s="9">
        <v>1.65</v>
      </c>
      <c r="H14" s="88"/>
      <c r="I14" s="108"/>
      <c r="J14" s="9">
        <v>1.35</v>
      </c>
    </row>
    <row r="15" spans="1:11" s="32" customFormat="1" ht="13.8">
      <c r="A15" s="32" t="s">
        <v>1555</v>
      </c>
      <c r="B15" s="57" t="s">
        <v>9</v>
      </c>
      <c r="C15" s="20" t="s">
        <v>10</v>
      </c>
      <c r="D15" s="21" t="s">
        <v>11</v>
      </c>
      <c r="E15" s="126">
        <v>0</v>
      </c>
      <c r="F15" s="106" t="s">
        <v>1483</v>
      </c>
      <c r="G15" s="9">
        <v>2.1</v>
      </c>
      <c r="H15" s="88"/>
      <c r="I15" s="108"/>
      <c r="J15" s="9"/>
    </row>
    <row r="16" spans="1:11" s="32" customFormat="1" ht="13.8">
      <c r="A16" s="32" t="s">
        <v>1556</v>
      </c>
      <c r="B16" s="57" t="s">
        <v>14</v>
      </c>
      <c r="C16" s="20"/>
      <c r="D16" s="21" t="s">
        <v>15</v>
      </c>
      <c r="E16" s="126">
        <v>0</v>
      </c>
      <c r="F16" s="106" t="s">
        <v>1483</v>
      </c>
      <c r="G16" s="9">
        <v>1.65</v>
      </c>
      <c r="H16" s="88">
        <v>2000</v>
      </c>
      <c r="I16" s="108"/>
      <c r="J16" s="9">
        <v>1.35</v>
      </c>
      <c r="K16" s="32" t="s">
        <v>1917</v>
      </c>
    </row>
    <row r="17" spans="1:11" s="32" customFormat="1" ht="13.8">
      <c r="A17" s="32" t="s">
        <v>1557</v>
      </c>
      <c r="B17" s="57" t="s">
        <v>714</v>
      </c>
      <c r="C17" s="20"/>
      <c r="D17" s="21" t="s">
        <v>715</v>
      </c>
      <c r="E17" s="126">
        <v>0</v>
      </c>
      <c r="F17" s="106" t="s">
        <v>1483</v>
      </c>
      <c r="G17" s="9">
        <v>1.85</v>
      </c>
      <c r="H17" s="88"/>
      <c r="I17" s="108"/>
      <c r="J17" s="9"/>
    </row>
    <row r="18" spans="1:11" s="32" customFormat="1" ht="13.8">
      <c r="A18" s="32" t="s">
        <v>1558</v>
      </c>
      <c r="B18" s="57" t="s">
        <v>944</v>
      </c>
      <c r="C18" s="20"/>
      <c r="D18" s="21" t="s">
        <v>945</v>
      </c>
      <c r="E18" s="126">
        <v>0</v>
      </c>
      <c r="F18" s="106" t="s">
        <v>1484</v>
      </c>
      <c r="G18" s="9">
        <v>1.25</v>
      </c>
      <c r="H18" s="88"/>
      <c r="I18" s="108"/>
      <c r="J18" s="9"/>
    </row>
    <row r="19" spans="1:11" s="32" customFormat="1" ht="13.8">
      <c r="A19" s="32" t="s">
        <v>1559</v>
      </c>
      <c r="B19" s="57" t="s">
        <v>16</v>
      </c>
      <c r="C19" s="20"/>
      <c r="D19" s="21" t="s">
        <v>17</v>
      </c>
      <c r="E19" s="126">
        <v>0</v>
      </c>
      <c r="F19" s="106" t="s">
        <v>1979</v>
      </c>
      <c r="G19" s="9">
        <v>2.1</v>
      </c>
      <c r="H19" s="88"/>
      <c r="I19" s="108"/>
      <c r="J19" s="9"/>
    </row>
    <row r="20" spans="1:11" s="32" customFormat="1" ht="13.8">
      <c r="A20" s="32" t="s">
        <v>1560</v>
      </c>
      <c r="B20" s="57" t="s">
        <v>1124</v>
      </c>
      <c r="C20" s="20"/>
      <c r="D20" s="21" t="s">
        <v>1125</v>
      </c>
      <c r="E20" s="126">
        <v>0</v>
      </c>
      <c r="F20" s="106" t="s">
        <v>1510</v>
      </c>
      <c r="G20" s="9">
        <v>2.0499999999999998</v>
      </c>
      <c r="H20" s="86">
        <v>0</v>
      </c>
      <c r="I20" s="106" t="s">
        <v>1980</v>
      </c>
      <c r="J20" s="9">
        <v>1.5</v>
      </c>
      <c r="K20" s="32" t="s">
        <v>1918</v>
      </c>
    </row>
    <row r="21" spans="1:11" s="32" customFormat="1" ht="13.8">
      <c r="A21" s="32" t="s">
        <v>1561</v>
      </c>
      <c r="B21" s="57" t="s">
        <v>1126</v>
      </c>
      <c r="C21" s="20"/>
      <c r="D21" s="21" t="s">
        <v>1127</v>
      </c>
      <c r="E21" s="126">
        <v>0</v>
      </c>
      <c r="F21" s="106" t="s">
        <v>1490</v>
      </c>
      <c r="G21" s="9">
        <v>1.65</v>
      </c>
      <c r="H21" s="88">
        <v>1000</v>
      </c>
      <c r="I21" s="108"/>
      <c r="J21" s="9">
        <v>1.35</v>
      </c>
      <c r="K21" s="32" t="s">
        <v>1919</v>
      </c>
    </row>
    <row r="22" spans="1:11" s="32" customFormat="1" ht="13.8">
      <c r="A22" s="32" t="s">
        <v>1562</v>
      </c>
      <c r="B22" s="57" t="s">
        <v>1128</v>
      </c>
      <c r="C22" s="20"/>
      <c r="D22" s="21" t="s">
        <v>1129</v>
      </c>
      <c r="E22" s="126">
        <v>0</v>
      </c>
      <c r="F22" s="106" t="s">
        <v>1508</v>
      </c>
      <c r="G22" s="9">
        <v>2.0499999999999998</v>
      </c>
      <c r="H22" s="88">
        <v>0</v>
      </c>
      <c r="I22" s="108" t="s">
        <v>1509</v>
      </c>
      <c r="J22" s="9">
        <v>1.5</v>
      </c>
      <c r="K22" s="32" t="s">
        <v>1920</v>
      </c>
    </row>
    <row r="23" spans="1:11" s="32" customFormat="1" ht="13.8">
      <c r="A23" s="32" t="s">
        <v>1563</v>
      </c>
      <c r="B23" s="57" t="s">
        <v>18</v>
      </c>
      <c r="C23" s="20"/>
      <c r="D23" s="21" t="s">
        <v>19</v>
      </c>
      <c r="E23" s="126">
        <v>448</v>
      </c>
      <c r="F23" s="106"/>
      <c r="G23" s="9">
        <v>1.65</v>
      </c>
      <c r="H23" s="88">
        <v>0</v>
      </c>
      <c r="I23" s="108" t="s">
        <v>1485</v>
      </c>
      <c r="J23" s="9">
        <v>1.25</v>
      </c>
      <c r="K23" s="32" t="s">
        <v>1921</v>
      </c>
    </row>
    <row r="24" spans="1:11" s="32" customFormat="1" hidden="1">
      <c r="B24" s="57" t="s">
        <v>1140</v>
      </c>
      <c r="C24" s="20"/>
      <c r="D24" s="41" t="s">
        <v>1141</v>
      </c>
      <c r="E24" s="126">
        <v>0</v>
      </c>
      <c r="F24" s="107">
        <v>0</v>
      </c>
      <c r="G24" s="9">
        <v>1.65</v>
      </c>
      <c r="H24" s="88"/>
      <c r="I24" s="108"/>
      <c r="J24" s="9"/>
    </row>
    <row r="25" spans="1:11" s="32" customFormat="1" ht="13.8">
      <c r="B25" s="60" t="s">
        <v>1122</v>
      </c>
      <c r="C25" s="20"/>
      <c r="D25" s="21" t="s">
        <v>1123</v>
      </c>
      <c r="E25" s="126"/>
      <c r="F25" s="106">
        <v>0</v>
      </c>
      <c r="G25" s="9">
        <v>0</v>
      </c>
      <c r="H25" s="88">
        <v>0</v>
      </c>
      <c r="I25" s="108" t="s">
        <v>1485</v>
      </c>
      <c r="J25" s="9">
        <v>1.25</v>
      </c>
      <c r="K25" s="32" t="s">
        <v>1922</v>
      </c>
    </row>
    <row r="26" spans="1:11" s="32" customFormat="1" ht="13.8">
      <c r="A26" s="32" t="s">
        <v>1564</v>
      </c>
      <c r="B26" s="57" t="s">
        <v>20</v>
      </c>
      <c r="C26" s="20"/>
      <c r="D26" s="21" t="s">
        <v>21</v>
      </c>
      <c r="E26" s="126"/>
      <c r="F26" s="106" t="s">
        <v>1981</v>
      </c>
      <c r="G26" s="9">
        <v>2.0499999999999998</v>
      </c>
      <c r="H26" s="88"/>
      <c r="I26" s="108"/>
      <c r="J26" s="9"/>
    </row>
    <row r="27" spans="1:11" s="32" customFormat="1" ht="13.8">
      <c r="A27" s="32" t="s">
        <v>1565</v>
      </c>
      <c r="B27" s="57" t="s">
        <v>22</v>
      </c>
      <c r="C27" s="20"/>
      <c r="D27" s="21" t="s">
        <v>23</v>
      </c>
      <c r="E27" s="126">
        <v>416</v>
      </c>
      <c r="F27" s="106">
        <v>0</v>
      </c>
      <c r="G27" s="9">
        <v>1.5</v>
      </c>
      <c r="H27" s="88"/>
      <c r="I27" s="108"/>
      <c r="J27" s="9"/>
    </row>
    <row r="28" spans="1:11" s="32" customFormat="1" ht="13.8">
      <c r="A28" s="32" t="s">
        <v>1566</v>
      </c>
      <c r="B28" s="57" t="s">
        <v>24</v>
      </c>
      <c r="C28" s="20"/>
      <c r="D28" s="21" t="s">
        <v>25</v>
      </c>
      <c r="E28" s="126">
        <v>288</v>
      </c>
      <c r="F28" s="106">
        <v>0</v>
      </c>
      <c r="G28" s="9">
        <v>1.7</v>
      </c>
      <c r="H28" s="88"/>
      <c r="I28" s="108"/>
      <c r="J28" s="9"/>
    </row>
    <row r="29" spans="1:11" s="32" customFormat="1" ht="13.8">
      <c r="A29" s="32" t="s">
        <v>1567</v>
      </c>
      <c r="B29" s="57" t="s">
        <v>28</v>
      </c>
      <c r="C29" s="20"/>
      <c r="D29" s="21" t="s">
        <v>29</v>
      </c>
      <c r="E29" s="126">
        <v>0</v>
      </c>
      <c r="F29" s="106" t="s">
        <v>1982</v>
      </c>
      <c r="G29" s="9">
        <v>2.4</v>
      </c>
      <c r="H29" s="88"/>
      <c r="I29" s="108"/>
      <c r="J29" s="9"/>
    </row>
    <row r="30" spans="1:11" s="32" customFormat="1" ht="13.8">
      <c r="A30" s="32" t="s">
        <v>1568</v>
      </c>
      <c r="B30" s="57" t="s">
        <v>1405</v>
      </c>
      <c r="C30" s="20"/>
      <c r="D30" s="21" t="s">
        <v>31</v>
      </c>
      <c r="E30" s="126"/>
      <c r="F30" s="106" t="s">
        <v>1483</v>
      </c>
      <c r="G30" s="9">
        <v>2.5</v>
      </c>
      <c r="H30" s="88"/>
      <c r="I30" s="108"/>
      <c r="J30" s="9"/>
    </row>
    <row r="31" spans="1:11" s="32" customFormat="1" ht="13.8">
      <c r="A31" s="32" t="s">
        <v>1569</v>
      </c>
      <c r="B31" s="57" t="s">
        <v>1121</v>
      </c>
      <c r="C31" s="20"/>
      <c r="D31" s="21" t="s">
        <v>31</v>
      </c>
      <c r="E31" s="126"/>
      <c r="F31" s="106" t="s">
        <v>1483</v>
      </c>
      <c r="G31" s="9">
        <v>2.75</v>
      </c>
      <c r="H31" s="88"/>
      <c r="I31" s="108"/>
      <c r="J31" s="9"/>
    </row>
    <row r="32" spans="1:11" s="32" customFormat="1" ht="13.8">
      <c r="A32" s="32" t="s">
        <v>1570</v>
      </c>
      <c r="B32" s="57" t="s">
        <v>30</v>
      </c>
      <c r="C32" s="20"/>
      <c r="D32" s="21" t="s">
        <v>31</v>
      </c>
      <c r="E32" s="126"/>
      <c r="F32" s="106" t="s">
        <v>1985</v>
      </c>
      <c r="G32" s="9">
        <v>2.5</v>
      </c>
      <c r="H32" s="88"/>
      <c r="I32" s="108"/>
      <c r="J32" s="9"/>
    </row>
    <row r="33" spans="1:11" s="32" customFormat="1" ht="13.8">
      <c r="A33" s="32" t="s">
        <v>1571</v>
      </c>
      <c r="B33" s="57" t="s">
        <v>32</v>
      </c>
      <c r="C33" s="20"/>
      <c r="D33" s="21" t="s">
        <v>33</v>
      </c>
      <c r="E33" s="126">
        <v>2272</v>
      </c>
      <c r="F33" s="106">
        <v>0</v>
      </c>
      <c r="G33" s="9">
        <v>1.8</v>
      </c>
      <c r="H33" s="88"/>
      <c r="I33" s="108"/>
      <c r="J33" s="9"/>
    </row>
    <row r="34" spans="1:11" s="32" customFormat="1" ht="13.8">
      <c r="A34" s="32" t="s">
        <v>1572</v>
      </c>
      <c r="B34" s="57" t="s">
        <v>34</v>
      </c>
      <c r="C34" s="20" t="s">
        <v>35</v>
      </c>
      <c r="D34" s="21" t="s">
        <v>36</v>
      </c>
      <c r="E34" s="126">
        <v>2016</v>
      </c>
      <c r="F34" s="106">
        <v>0</v>
      </c>
      <c r="G34" s="9">
        <v>3.95</v>
      </c>
      <c r="H34" s="88"/>
      <c r="I34" s="108"/>
      <c r="J34" s="9"/>
    </row>
    <row r="35" spans="1:11" s="32" customFormat="1" ht="13.8">
      <c r="A35" s="32" t="s">
        <v>1573</v>
      </c>
      <c r="B35" s="57" t="s">
        <v>1119</v>
      </c>
      <c r="C35" s="20"/>
      <c r="D35" s="21" t="s">
        <v>1120</v>
      </c>
      <c r="E35" s="126">
        <v>0</v>
      </c>
      <c r="F35" s="106" t="s">
        <v>1983</v>
      </c>
      <c r="G35" s="9">
        <v>2.5</v>
      </c>
      <c r="H35" s="88"/>
      <c r="I35" s="108"/>
      <c r="J35" s="9"/>
    </row>
    <row r="36" spans="1:11" s="32" customFormat="1" ht="13.8" hidden="1">
      <c r="B36" s="57" t="s">
        <v>40</v>
      </c>
      <c r="C36" s="20" t="s">
        <v>41</v>
      </c>
      <c r="D36" s="21" t="s">
        <v>42</v>
      </c>
      <c r="E36" s="126">
        <v>0</v>
      </c>
      <c r="F36" s="106">
        <v>0</v>
      </c>
      <c r="G36" s="9">
        <v>2.1</v>
      </c>
      <c r="H36" s="88"/>
      <c r="I36" s="108"/>
      <c r="J36" s="9"/>
    </row>
    <row r="37" spans="1:11" s="32" customFormat="1" ht="13.8" hidden="1">
      <c r="B37" s="57" t="s">
        <v>1455</v>
      </c>
      <c r="C37" s="20"/>
      <c r="D37" s="21" t="s">
        <v>1456</v>
      </c>
      <c r="E37" s="126">
        <v>0</v>
      </c>
      <c r="F37" s="106">
        <v>0</v>
      </c>
      <c r="G37" s="9">
        <v>2.1</v>
      </c>
      <c r="H37" s="88"/>
      <c r="I37" s="108"/>
      <c r="J37" s="9"/>
    </row>
    <row r="38" spans="1:11" s="32" customFormat="1" ht="13.8">
      <c r="A38" s="32" t="s">
        <v>1574</v>
      </c>
      <c r="B38" s="57" t="s">
        <v>946</v>
      </c>
      <c r="C38" s="20"/>
      <c r="D38" s="21" t="s">
        <v>947</v>
      </c>
      <c r="E38" s="126">
        <v>0</v>
      </c>
      <c r="F38" s="106" t="s">
        <v>1984</v>
      </c>
      <c r="G38" s="9">
        <v>2.5</v>
      </c>
      <c r="H38" s="88"/>
      <c r="I38" s="108"/>
      <c r="J38" s="9"/>
    </row>
    <row r="39" spans="1:11" s="32" customFormat="1" ht="13.8">
      <c r="A39" s="32" t="s">
        <v>1575</v>
      </c>
      <c r="B39" s="57" t="s">
        <v>1133</v>
      </c>
      <c r="C39" s="20"/>
      <c r="D39" s="21" t="s">
        <v>948</v>
      </c>
      <c r="E39" s="126">
        <v>0</v>
      </c>
      <c r="F39" s="131" t="s">
        <v>1490</v>
      </c>
      <c r="G39" s="9">
        <v>2.1</v>
      </c>
      <c r="H39" s="88"/>
      <c r="I39" s="108"/>
      <c r="J39" s="9"/>
    </row>
    <row r="40" spans="1:11" s="32" customFormat="1" ht="13.8">
      <c r="A40" s="32" t="s">
        <v>1576</v>
      </c>
      <c r="B40" s="57" t="s">
        <v>43</v>
      </c>
      <c r="C40" s="20"/>
      <c r="D40" s="21" t="s">
        <v>44</v>
      </c>
      <c r="E40" s="126">
        <v>864</v>
      </c>
      <c r="F40" s="106" t="s">
        <v>1526</v>
      </c>
      <c r="G40" s="9">
        <v>1.5</v>
      </c>
      <c r="H40" s="88">
        <v>1750</v>
      </c>
      <c r="I40" s="108">
        <v>0</v>
      </c>
      <c r="J40" s="9">
        <v>1.35</v>
      </c>
      <c r="K40" s="32" t="s">
        <v>1923</v>
      </c>
    </row>
    <row r="41" spans="1:11" s="32" customFormat="1" ht="13.8">
      <c r="A41" s="32" t="s">
        <v>1577</v>
      </c>
      <c r="B41" s="57" t="s">
        <v>1134</v>
      </c>
      <c r="C41" s="20"/>
      <c r="D41" s="21" t="s">
        <v>723</v>
      </c>
      <c r="E41" s="126">
        <v>0</v>
      </c>
      <c r="F41" s="131" t="s">
        <v>1490</v>
      </c>
      <c r="G41" s="9">
        <v>2.75</v>
      </c>
      <c r="H41" s="88"/>
      <c r="I41" s="108"/>
      <c r="J41" s="9"/>
    </row>
    <row r="42" spans="1:11" s="32" customFormat="1" ht="13.8">
      <c r="A42" s="32" t="s">
        <v>1578</v>
      </c>
      <c r="B42" s="57" t="s">
        <v>1117</v>
      </c>
      <c r="C42" s="20"/>
      <c r="D42" s="21" t="s">
        <v>1118</v>
      </c>
      <c r="E42" s="126">
        <v>0</v>
      </c>
      <c r="F42" s="106" t="s">
        <v>1527</v>
      </c>
      <c r="G42" s="9">
        <v>2.0499999999999998</v>
      </c>
      <c r="H42" s="88"/>
      <c r="I42" s="108"/>
      <c r="J42" s="9"/>
    </row>
    <row r="43" spans="1:11" s="32" customFormat="1" ht="13.8">
      <c r="A43" s="32" t="s">
        <v>1579</v>
      </c>
      <c r="B43" s="57" t="s">
        <v>45</v>
      </c>
      <c r="C43" s="20"/>
      <c r="D43" s="21" t="s">
        <v>46</v>
      </c>
      <c r="E43" s="126">
        <v>960</v>
      </c>
      <c r="F43" s="106">
        <v>0</v>
      </c>
      <c r="G43" s="9">
        <v>2.0499999999999998</v>
      </c>
      <c r="H43" s="88"/>
      <c r="I43" s="108"/>
      <c r="J43" s="9"/>
    </row>
    <row r="44" spans="1:11" s="32" customFormat="1" ht="13.8">
      <c r="A44" s="32" t="s">
        <v>1580</v>
      </c>
      <c r="B44" s="57" t="s">
        <v>47</v>
      </c>
      <c r="C44" s="20"/>
      <c r="D44" s="21" t="s">
        <v>48</v>
      </c>
      <c r="E44" s="126">
        <v>64</v>
      </c>
      <c r="F44" s="106">
        <v>0</v>
      </c>
      <c r="G44" s="9">
        <v>2.0499999999999998</v>
      </c>
      <c r="H44" s="88"/>
      <c r="I44" s="108"/>
      <c r="J44" s="9"/>
    </row>
    <row r="45" spans="1:11" s="32" customFormat="1" ht="13.8">
      <c r="A45" s="32" t="s">
        <v>1581</v>
      </c>
      <c r="B45" s="57" t="s">
        <v>49</v>
      </c>
      <c r="C45" s="20"/>
      <c r="D45" s="21" t="s">
        <v>50</v>
      </c>
      <c r="E45" s="126">
        <v>0</v>
      </c>
      <c r="F45" s="106" t="s">
        <v>1986</v>
      </c>
      <c r="G45" s="9">
        <v>1.8</v>
      </c>
      <c r="H45" s="88"/>
      <c r="I45" s="108"/>
      <c r="J45" s="9"/>
    </row>
    <row r="46" spans="1:11" s="32" customFormat="1" ht="13.8">
      <c r="A46" s="32" t="s">
        <v>1582</v>
      </c>
      <c r="B46" s="58" t="s">
        <v>51</v>
      </c>
      <c r="C46" s="20"/>
      <c r="D46" s="21" t="s">
        <v>52</v>
      </c>
      <c r="E46" s="126">
        <v>0</v>
      </c>
      <c r="F46" s="106" t="s">
        <v>1490</v>
      </c>
      <c r="G46" s="9">
        <v>2.0499999999999998</v>
      </c>
      <c r="H46" s="88">
        <v>300</v>
      </c>
      <c r="I46" s="108" t="s">
        <v>1987</v>
      </c>
      <c r="J46" s="9">
        <v>1.35</v>
      </c>
      <c r="K46" s="32" t="s">
        <v>1924</v>
      </c>
    </row>
    <row r="47" spans="1:11" s="32" customFormat="1" ht="13.8">
      <c r="B47" s="61" t="s">
        <v>1135</v>
      </c>
      <c r="C47" s="20"/>
      <c r="D47" s="21" t="s">
        <v>1114</v>
      </c>
      <c r="E47" s="126">
        <v>0</v>
      </c>
      <c r="F47" s="106" t="s">
        <v>1490</v>
      </c>
      <c r="G47" s="9">
        <v>2.25</v>
      </c>
      <c r="H47" s="88"/>
      <c r="I47" s="108"/>
      <c r="J47" s="9"/>
    </row>
    <row r="48" spans="1:11" s="32" customFormat="1" ht="13.8">
      <c r="A48" s="32" t="s">
        <v>1583</v>
      </c>
      <c r="B48" s="58" t="s">
        <v>1115</v>
      </c>
      <c r="C48" s="20"/>
      <c r="D48" s="21" t="s">
        <v>1116</v>
      </c>
      <c r="E48" s="126">
        <v>0</v>
      </c>
      <c r="F48" s="106" t="s">
        <v>1483</v>
      </c>
      <c r="G48" s="9">
        <v>2.0499999999999998</v>
      </c>
      <c r="H48" s="88"/>
      <c r="I48" s="108"/>
      <c r="J48" s="9"/>
    </row>
    <row r="49" spans="1:11" s="32" customFormat="1" ht="13.8">
      <c r="A49" s="32" t="s">
        <v>1584</v>
      </c>
      <c r="B49" s="57" t="s">
        <v>55</v>
      </c>
      <c r="C49" s="20" t="s">
        <v>56</v>
      </c>
      <c r="D49" s="21" t="s">
        <v>57</v>
      </c>
      <c r="E49" s="126">
        <v>0</v>
      </c>
      <c r="F49" s="130" t="s">
        <v>1528</v>
      </c>
      <c r="G49" s="9">
        <v>2.1</v>
      </c>
      <c r="H49" s="88"/>
      <c r="I49" s="108"/>
      <c r="J49" s="9"/>
    </row>
    <row r="50" spans="1:11" s="32" customFormat="1" ht="13.8">
      <c r="A50" s="32" t="s">
        <v>1585</v>
      </c>
      <c r="B50" s="123" t="s">
        <v>1112</v>
      </c>
      <c r="C50" s="20"/>
      <c r="D50" s="21" t="s">
        <v>1113</v>
      </c>
      <c r="E50" s="126"/>
      <c r="F50" s="106" t="s">
        <v>1988</v>
      </c>
      <c r="G50" s="9">
        <v>2.0499999999999998</v>
      </c>
      <c r="H50" s="88"/>
      <c r="I50" s="108"/>
      <c r="J50" s="9"/>
    </row>
    <row r="51" spans="1:11" s="32" customFormat="1" ht="13.8">
      <c r="A51" s="32" t="s">
        <v>1586</v>
      </c>
      <c r="B51" s="57" t="s">
        <v>58</v>
      </c>
      <c r="C51" s="20" t="s">
        <v>59</v>
      </c>
      <c r="D51" s="21" t="s">
        <v>60</v>
      </c>
      <c r="E51" s="126">
        <v>512</v>
      </c>
      <c r="F51" s="106">
        <v>0</v>
      </c>
      <c r="G51" s="9">
        <v>2.1</v>
      </c>
      <c r="H51" s="88"/>
      <c r="I51" s="108"/>
      <c r="J51" s="9"/>
    </row>
    <row r="52" spans="1:11" s="32" customFormat="1" ht="13.8">
      <c r="A52" s="32" t="s">
        <v>1587</v>
      </c>
      <c r="B52" s="57" t="s">
        <v>1110</v>
      </c>
      <c r="C52" s="20"/>
      <c r="D52" s="21" t="s">
        <v>1111</v>
      </c>
      <c r="E52" s="126">
        <v>480</v>
      </c>
      <c r="F52" s="106">
        <v>0</v>
      </c>
      <c r="G52" s="9">
        <v>2.0499999999999998</v>
      </c>
      <c r="H52" s="88"/>
      <c r="I52" s="108"/>
      <c r="J52" s="9"/>
    </row>
    <row r="53" spans="1:11" s="32" customFormat="1" ht="13.8">
      <c r="A53" s="32" t="s">
        <v>1588</v>
      </c>
      <c r="B53" s="57" t="s">
        <v>65</v>
      </c>
      <c r="C53" s="20"/>
      <c r="D53" s="21" t="s">
        <v>66</v>
      </c>
      <c r="E53" s="126">
        <v>128</v>
      </c>
      <c r="F53" s="106">
        <v>0</v>
      </c>
      <c r="G53" s="9">
        <v>1.8</v>
      </c>
      <c r="H53" s="88"/>
      <c r="I53" s="108"/>
      <c r="J53" s="9"/>
    </row>
    <row r="54" spans="1:11" s="32" customFormat="1" ht="13.8">
      <c r="A54" s="32" t="s">
        <v>1589</v>
      </c>
      <c r="B54" s="57" t="s">
        <v>1465</v>
      </c>
      <c r="C54" s="20"/>
      <c r="D54" s="21" t="s">
        <v>67</v>
      </c>
      <c r="E54" s="126">
        <v>0</v>
      </c>
      <c r="F54" s="131" t="s">
        <v>1490</v>
      </c>
      <c r="G54" s="9">
        <v>1.8</v>
      </c>
      <c r="H54" s="88"/>
      <c r="I54" s="108"/>
      <c r="J54" s="9"/>
    </row>
    <row r="55" spans="1:11" s="32" customFormat="1" ht="13.8">
      <c r="A55" s="32" t="s">
        <v>1590</v>
      </c>
      <c r="B55" s="57" t="s">
        <v>68</v>
      </c>
      <c r="C55" s="20" t="s">
        <v>69</v>
      </c>
      <c r="D55" s="21" t="s">
        <v>70</v>
      </c>
      <c r="E55" s="126">
        <v>0</v>
      </c>
      <c r="F55" s="106" t="s">
        <v>1483</v>
      </c>
      <c r="G55" s="9">
        <v>1.65</v>
      </c>
      <c r="H55" s="88"/>
      <c r="I55" s="108"/>
      <c r="J55" s="9"/>
    </row>
    <row r="56" spans="1:11" s="32" customFormat="1" ht="13.8">
      <c r="A56" s="32" t="s">
        <v>1591</v>
      </c>
      <c r="B56" s="57" t="s">
        <v>71</v>
      </c>
      <c r="C56" s="20"/>
      <c r="D56" s="21" t="s">
        <v>72</v>
      </c>
      <c r="E56" s="126">
        <v>0</v>
      </c>
      <c r="F56" s="106" t="s">
        <v>1535</v>
      </c>
      <c r="G56" s="9">
        <v>1.5</v>
      </c>
      <c r="H56" s="88">
        <v>0</v>
      </c>
      <c r="I56" s="108" t="s">
        <v>1989</v>
      </c>
      <c r="J56" s="9">
        <v>1.35</v>
      </c>
      <c r="K56" s="32" t="s">
        <v>1925</v>
      </c>
    </row>
    <row r="57" spans="1:11" s="32" customFormat="1" ht="13.8">
      <c r="A57" s="32" t="s">
        <v>1592</v>
      </c>
      <c r="B57" s="57" t="s">
        <v>1105</v>
      </c>
      <c r="C57" s="20" t="s">
        <v>1106</v>
      </c>
      <c r="D57" s="21" t="s">
        <v>1107</v>
      </c>
      <c r="E57" s="126">
        <v>480</v>
      </c>
      <c r="F57" s="106" t="s">
        <v>1482</v>
      </c>
      <c r="G57" s="9">
        <v>1.5</v>
      </c>
      <c r="H57" s="88"/>
      <c r="I57" s="108"/>
      <c r="J57" s="9"/>
    </row>
    <row r="58" spans="1:11" s="32" customFormat="1" ht="13.8">
      <c r="A58" s="32" t="s">
        <v>1593</v>
      </c>
      <c r="B58" s="57" t="s">
        <v>1108</v>
      </c>
      <c r="C58" s="20"/>
      <c r="D58" s="21" t="s">
        <v>1109</v>
      </c>
      <c r="E58" s="126">
        <v>0</v>
      </c>
      <c r="F58" s="106" t="s">
        <v>1531</v>
      </c>
      <c r="G58" s="9">
        <v>1.5</v>
      </c>
      <c r="H58" s="88">
        <v>800</v>
      </c>
      <c r="I58" s="108">
        <v>0</v>
      </c>
      <c r="J58" s="9">
        <v>1.25</v>
      </c>
      <c r="K58" s="32" t="s">
        <v>1926</v>
      </c>
    </row>
    <row r="59" spans="1:11" s="32" customFormat="1" ht="13.8">
      <c r="A59" s="32" t="s">
        <v>1594</v>
      </c>
      <c r="B59" s="57" t="s">
        <v>73</v>
      </c>
      <c r="C59" s="20" t="s">
        <v>74</v>
      </c>
      <c r="D59" s="52" t="s">
        <v>75</v>
      </c>
      <c r="E59" s="126"/>
      <c r="F59" s="131" t="s">
        <v>1490</v>
      </c>
      <c r="G59" s="9">
        <v>1.7</v>
      </c>
      <c r="H59" s="88"/>
      <c r="I59" s="108"/>
      <c r="J59" s="9"/>
    </row>
    <row r="60" spans="1:11" s="32" customFormat="1" ht="13.8">
      <c r="A60" s="32" t="s">
        <v>1595</v>
      </c>
      <c r="B60" s="57" t="s">
        <v>76</v>
      </c>
      <c r="C60" s="20"/>
      <c r="D60" s="21" t="s">
        <v>77</v>
      </c>
      <c r="E60" s="126">
        <v>896</v>
      </c>
      <c r="F60" s="106">
        <v>0</v>
      </c>
      <c r="G60" s="9">
        <v>1.8</v>
      </c>
      <c r="H60" s="88"/>
      <c r="I60" s="108"/>
      <c r="J60" s="9"/>
    </row>
    <row r="61" spans="1:11" s="32" customFormat="1" ht="13.8">
      <c r="A61" s="32" t="s">
        <v>1596</v>
      </c>
      <c r="B61" s="57" t="s">
        <v>78</v>
      </c>
      <c r="C61" s="20"/>
      <c r="D61" s="21" t="s">
        <v>79</v>
      </c>
      <c r="E61" s="126">
        <v>0</v>
      </c>
      <c r="F61" s="106">
        <v>0</v>
      </c>
      <c r="G61" s="9">
        <v>2</v>
      </c>
      <c r="H61" s="88"/>
      <c r="I61" s="108"/>
      <c r="J61" s="9"/>
    </row>
    <row r="62" spans="1:11" s="32" customFormat="1" ht="13.8">
      <c r="A62" s="32" t="s">
        <v>1597</v>
      </c>
      <c r="B62" s="57" t="s">
        <v>80</v>
      </c>
      <c r="C62" s="20" t="s">
        <v>81</v>
      </c>
      <c r="D62" s="21" t="s">
        <v>82</v>
      </c>
      <c r="E62" s="126">
        <v>0</v>
      </c>
      <c r="F62" s="106" t="s">
        <v>1490</v>
      </c>
      <c r="G62" s="9">
        <v>1.65</v>
      </c>
      <c r="H62" s="88"/>
      <c r="I62" s="108"/>
      <c r="J62" s="9"/>
    </row>
    <row r="63" spans="1:11" s="32" customFormat="1" ht="13.8">
      <c r="A63" s="32" t="s">
        <v>1598</v>
      </c>
      <c r="B63" s="57" t="s">
        <v>83</v>
      </c>
      <c r="C63" s="20"/>
      <c r="D63" s="52" t="s">
        <v>84</v>
      </c>
      <c r="E63" s="126"/>
      <c r="F63" s="106"/>
      <c r="G63" s="9">
        <v>1.65</v>
      </c>
      <c r="H63" s="88">
        <v>1500</v>
      </c>
      <c r="I63" s="108" t="s">
        <v>1485</v>
      </c>
      <c r="J63" s="9">
        <v>1.35</v>
      </c>
      <c r="K63" s="32" t="s">
        <v>1927</v>
      </c>
    </row>
    <row r="64" spans="1:11" s="32" customFormat="1" ht="13.8">
      <c r="B64" s="57" t="s">
        <v>1000</v>
      </c>
      <c r="C64" s="65" t="s">
        <v>986</v>
      </c>
      <c r="D64" s="21" t="s">
        <v>985</v>
      </c>
      <c r="E64" s="126"/>
      <c r="F64" s="106"/>
      <c r="G64" s="9">
        <v>0</v>
      </c>
      <c r="H64" s="88">
        <v>0</v>
      </c>
      <c r="I64" s="108">
        <v>0</v>
      </c>
      <c r="J64" s="9">
        <v>1.8</v>
      </c>
      <c r="K64" s="32" t="s">
        <v>1928</v>
      </c>
    </row>
    <row r="65" spans="1:11" s="32" customFormat="1" ht="13.8">
      <c r="A65" s="32" t="s">
        <v>1599</v>
      </c>
      <c r="B65" s="57" t="s">
        <v>1099</v>
      </c>
      <c r="C65" s="20"/>
      <c r="D65" s="21" t="s">
        <v>1100</v>
      </c>
      <c r="E65" s="126">
        <v>0</v>
      </c>
      <c r="F65" s="106" t="s">
        <v>1483</v>
      </c>
      <c r="G65" s="9">
        <v>2.0499999999999998</v>
      </c>
      <c r="H65" s="88"/>
      <c r="I65" s="108"/>
      <c r="J65" s="9"/>
    </row>
    <row r="66" spans="1:11" s="32" customFormat="1" ht="13.8">
      <c r="A66" s="32" t="s">
        <v>1600</v>
      </c>
      <c r="B66" s="57" t="s">
        <v>1101</v>
      </c>
      <c r="C66" s="20"/>
      <c r="D66" s="21" t="s">
        <v>1102</v>
      </c>
      <c r="E66" s="126">
        <v>0</v>
      </c>
      <c r="F66" s="106" t="s">
        <v>1483</v>
      </c>
      <c r="G66" s="9">
        <v>1.65</v>
      </c>
      <c r="H66" s="88"/>
      <c r="I66" s="108"/>
      <c r="J66" s="9"/>
    </row>
    <row r="67" spans="1:11" s="32" customFormat="1" ht="13.8">
      <c r="A67" s="32" t="s">
        <v>1601</v>
      </c>
      <c r="B67" s="57" t="s">
        <v>1103</v>
      </c>
      <c r="C67" s="20"/>
      <c r="D67" s="21" t="s">
        <v>1104</v>
      </c>
      <c r="E67" s="126">
        <v>0</v>
      </c>
      <c r="F67" s="106" t="s">
        <v>1990</v>
      </c>
      <c r="G67" s="9">
        <v>1.65</v>
      </c>
      <c r="H67" s="88"/>
      <c r="I67" s="108"/>
      <c r="J67" s="9"/>
    </row>
    <row r="68" spans="1:11" s="32" customFormat="1" ht="13.8">
      <c r="A68" s="32" t="s">
        <v>1602</v>
      </c>
      <c r="B68" s="57" t="s">
        <v>85</v>
      </c>
      <c r="C68" s="20"/>
      <c r="D68" s="21" t="s">
        <v>86</v>
      </c>
      <c r="E68" s="126">
        <v>0</v>
      </c>
      <c r="F68" s="106" t="s">
        <v>1483</v>
      </c>
      <c r="G68" s="9">
        <v>3.5</v>
      </c>
      <c r="H68" s="88"/>
      <c r="I68" s="108"/>
      <c r="J68" s="9"/>
    </row>
    <row r="69" spans="1:11" s="32" customFormat="1" ht="13.8">
      <c r="A69" s="32" t="s">
        <v>1603</v>
      </c>
      <c r="B69" s="57" t="s">
        <v>1001</v>
      </c>
      <c r="C69" s="20" t="s">
        <v>1463</v>
      </c>
      <c r="D69" s="21" t="s">
        <v>88</v>
      </c>
      <c r="E69" s="126">
        <v>0</v>
      </c>
      <c r="F69" s="106" t="s">
        <v>1490</v>
      </c>
      <c r="G69" s="9">
        <v>3</v>
      </c>
      <c r="H69" s="88"/>
      <c r="I69" s="108"/>
      <c r="J69" s="9"/>
    </row>
    <row r="70" spans="1:11" s="32" customFormat="1" ht="13.8">
      <c r="A70" s="32" t="s">
        <v>1604</v>
      </c>
      <c r="B70" s="57" t="s">
        <v>89</v>
      </c>
      <c r="C70" s="20" t="s">
        <v>90</v>
      </c>
      <c r="D70" s="21" t="s">
        <v>91</v>
      </c>
      <c r="E70" s="126">
        <v>192</v>
      </c>
      <c r="F70" s="106">
        <v>0</v>
      </c>
      <c r="G70" s="9">
        <v>3</v>
      </c>
      <c r="H70" s="88"/>
      <c r="I70" s="108"/>
      <c r="J70" s="9"/>
    </row>
    <row r="71" spans="1:11" s="32" customFormat="1" ht="13.8">
      <c r="A71" s="32" t="s">
        <v>1605</v>
      </c>
      <c r="B71" s="57" t="s">
        <v>1019</v>
      </c>
      <c r="C71" s="20"/>
      <c r="D71" s="21" t="s">
        <v>1020</v>
      </c>
      <c r="E71" s="126">
        <v>128</v>
      </c>
      <c r="F71" s="106">
        <v>0</v>
      </c>
      <c r="G71" s="9">
        <v>3.75</v>
      </c>
      <c r="H71" s="88"/>
      <c r="I71" s="108"/>
      <c r="J71" s="9"/>
    </row>
    <row r="72" spans="1:11" s="32" customFormat="1" ht="13.8">
      <c r="A72" s="32" t="s">
        <v>1606</v>
      </c>
      <c r="B72" s="57" t="s">
        <v>1021</v>
      </c>
      <c r="C72" s="20"/>
      <c r="D72" s="21" t="s">
        <v>1022</v>
      </c>
      <c r="E72" s="126">
        <v>672</v>
      </c>
      <c r="F72" s="106">
        <v>0</v>
      </c>
      <c r="G72" s="9">
        <v>2.1</v>
      </c>
      <c r="H72" s="88"/>
      <c r="I72" s="108"/>
      <c r="J72" s="9"/>
    </row>
    <row r="73" spans="1:11" s="32" customFormat="1" ht="13.8">
      <c r="A73" s="32" t="s">
        <v>1607</v>
      </c>
      <c r="B73" s="57" t="s">
        <v>1098</v>
      </c>
      <c r="C73" s="20"/>
      <c r="D73" s="21" t="s">
        <v>2004</v>
      </c>
      <c r="E73" s="126">
        <v>2752</v>
      </c>
      <c r="F73" s="106">
        <v>0</v>
      </c>
      <c r="G73" s="9">
        <v>2.25</v>
      </c>
      <c r="H73" s="88"/>
      <c r="I73" s="108"/>
      <c r="J73" s="9"/>
    </row>
    <row r="74" spans="1:11" s="32" customFormat="1" ht="13.8">
      <c r="B74" s="57" t="s">
        <v>93</v>
      </c>
      <c r="C74" s="20"/>
      <c r="D74" s="21" t="s">
        <v>94</v>
      </c>
      <c r="E74" s="126">
        <v>0</v>
      </c>
      <c r="F74" s="106">
        <v>0</v>
      </c>
      <c r="G74" s="9">
        <v>1.5</v>
      </c>
      <c r="H74" s="88">
        <v>0</v>
      </c>
      <c r="I74" s="108" t="s">
        <v>1486</v>
      </c>
      <c r="J74" s="9">
        <v>1.35</v>
      </c>
      <c r="K74" s="32" t="s">
        <v>1929</v>
      </c>
    </row>
    <row r="75" spans="1:11" s="32" customFormat="1" ht="13.8">
      <c r="B75" s="57" t="s">
        <v>95</v>
      </c>
      <c r="C75" s="20" t="s">
        <v>96</v>
      </c>
      <c r="D75" s="39" t="s">
        <v>97</v>
      </c>
      <c r="E75" s="127">
        <v>0</v>
      </c>
      <c r="F75" s="98">
        <v>0</v>
      </c>
      <c r="G75" s="9">
        <v>2</v>
      </c>
      <c r="H75" s="88">
        <v>0</v>
      </c>
      <c r="I75" s="108" t="s">
        <v>1490</v>
      </c>
      <c r="J75" s="9">
        <v>1.8</v>
      </c>
      <c r="K75" s="32" t="s">
        <v>1930</v>
      </c>
    </row>
    <row r="76" spans="1:11" s="32" customFormat="1" ht="13.8">
      <c r="A76" s="32" t="s">
        <v>1608</v>
      </c>
      <c r="B76" s="57" t="s">
        <v>98</v>
      </c>
      <c r="C76" s="20"/>
      <c r="D76" s="39" t="s">
        <v>99</v>
      </c>
      <c r="E76" s="127">
        <v>160</v>
      </c>
      <c r="F76" s="106" t="s">
        <v>1483</v>
      </c>
      <c r="G76" s="9">
        <v>1.8</v>
      </c>
      <c r="H76" s="88"/>
      <c r="I76" s="108"/>
      <c r="J76" s="9"/>
    </row>
    <row r="77" spans="1:11" s="32" customFormat="1" ht="13.8">
      <c r="B77" s="57" t="s">
        <v>100</v>
      </c>
      <c r="C77" s="20"/>
      <c r="D77" s="21" t="s">
        <v>101</v>
      </c>
      <c r="E77" s="126">
        <v>0</v>
      </c>
      <c r="F77" s="106">
        <v>0</v>
      </c>
      <c r="G77" s="9">
        <v>1.65</v>
      </c>
      <c r="H77" s="88">
        <v>0</v>
      </c>
      <c r="I77" s="108" t="s">
        <v>1485</v>
      </c>
      <c r="J77" s="9">
        <v>1.35</v>
      </c>
      <c r="K77" s="32" t="s">
        <v>1931</v>
      </c>
    </row>
    <row r="78" spans="1:11" s="32" customFormat="1" ht="13.8">
      <c r="B78" s="57" t="s">
        <v>102</v>
      </c>
      <c r="C78" s="20"/>
      <c r="D78" s="21" t="s">
        <v>103</v>
      </c>
      <c r="E78" s="126">
        <v>0</v>
      </c>
      <c r="F78" s="132" t="s">
        <v>1490</v>
      </c>
      <c r="G78" s="9">
        <v>1.5</v>
      </c>
      <c r="H78" s="88">
        <v>0</v>
      </c>
      <c r="I78" s="108" t="s">
        <v>1485</v>
      </c>
      <c r="J78" s="9">
        <v>1.25</v>
      </c>
      <c r="K78" s="32" t="s">
        <v>1932</v>
      </c>
    </row>
    <row r="79" spans="1:11" s="32" customFormat="1" ht="13.8">
      <c r="A79" s="32" t="s">
        <v>1609</v>
      </c>
      <c r="B79" s="57" t="s">
        <v>949</v>
      </c>
      <c r="C79" s="20"/>
      <c r="D79" s="39" t="s">
        <v>950</v>
      </c>
      <c r="E79" s="127">
        <v>0</v>
      </c>
      <c r="F79" s="98" t="s">
        <v>1483</v>
      </c>
      <c r="G79" s="9">
        <v>1.9</v>
      </c>
      <c r="H79" s="88"/>
      <c r="I79" s="108"/>
      <c r="J79" s="9"/>
    </row>
    <row r="80" spans="1:11" s="32" customFormat="1" ht="13.8">
      <c r="A80" s="32" t="s">
        <v>1610</v>
      </c>
      <c r="B80" s="57" t="s">
        <v>104</v>
      </c>
      <c r="C80" s="20"/>
      <c r="D80" s="21" t="s">
        <v>105</v>
      </c>
      <c r="E80" s="126">
        <v>0</v>
      </c>
      <c r="F80" s="106" t="s">
        <v>1991</v>
      </c>
      <c r="G80" s="9">
        <v>1.5</v>
      </c>
      <c r="H80" s="88"/>
      <c r="I80" s="120" t="s">
        <v>1485</v>
      </c>
      <c r="J80" s="9">
        <v>1.25</v>
      </c>
      <c r="K80" s="32" t="s">
        <v>1933</v>
      </c>
    </row>
    <row r="81" spans="1:15" s="32" customFormat="1">
      <c r="A81" s="32" t="s">
        <v>1611</v>
      </c>
      <c r="B81" s="78" t="s">
        <v>1444</v>
      </c>
      <c r="C81" s="20"/>
      <c r="D81" s="41" t="s">
        <v>1445</v>
      </c>
      <c r="E81" s="126">
        <v>64</v>
      </c>
      <c r="F81" s="106" t="s">
        <v>1483</v>
      </c>
      <c r="G81" s="9">
        <v>2.1</v>
      </c>
      <c r="H81" s="88"/>
      <c r="I81" s="108"/>
      <c r="J81" s="9"/>
    </row>
    <row r="82" spans="1:15" s="32" customFormat="1" ht="13.8">
      <c r="A82" s="32" t="s">
        <v>1612</v>
      </c>
      <c r="B82" s="57" t="s">
        <v>1096</v>
      </c>
      <c r="C82" s="20"/>
      <c r="D82" s="21" t="s">
        <v>1097</v>
      </c>
      <c r="E82" s="126">
        <v>0</v>
      </c>
      <c r="F82" s="106" t="s">
        <v>1547</v>
      </c>
      <c r="G82" s="9">
        <v>1.85</v>
      </c>
      <c r="H82" s="88"/>
      <c r="I82" s="108"/>
      <c r="J82" s="9"/>
    </row>
    <row r="83" spans="1:15" s="32" customFormat="1" ht="13.8">
      <c r="A83" s="32" t="s">
        <v>1613</v>
      </c>
      <c r="B83" s="57" t="s">
        <v>106</v>
      </c>
      <c r="C83" s="20"/>
      <c r="D83" s="21" t="s">
        <v>107</v>
      </c>
      <c r="E83" s="126">
        <v>0</v>
      </c>
      <c r="F83" s="106" t="s">
        <v>1483</v>
      </c>
      <c r="G83" s="9">
        <v>1.9</v>
      </c>
      <c r="H83" s="88"/>
      <c r="I83" s="108"/>
      <c r="J83" s="9"/>
    </row>
    <row r="84" spans="1:15" s="32" customFormat="1" ht="13.8">
      <c r="A84" s="32" t="s">
        <v>1614</v>
      </c>
      <c r="B84" s="57" t="s">
        <v>1094</v>
      </c>
      <c r="C84" s="20"/>
      <c r="D84" s="21" t="s">
        <v>1095</v>
      </c>
      <c r="E84" s="126">
        <v>0</v>
      </c>
      <c r="F84" s="106" t="s">
        <v>1529</v>
      </c>
      <c r="G84" s="9">
        <v>2.0499999999999998</v>
      </c>
      <c r="H84" s="88"/>
      <c r="I84" s="108"/>
      <c r="J84" s="9"/>
    </row>
    <row r="85" spans="1:15" s="32" customFormat="1" ht="13.8" hidden="1">
      <c r="B85" s="57" t="s">
        <v>108</v>
      </c>
      <c r="C85" s="20"/>
      <c r="D85" s="21" t="s">
        <v>109</v>
      </c>
      <c r="E85" s="126">
        <v>0</v>
      </c>
      <c r="F85" s="106">
        <v>0</v>
      </c>
      <c r="G85" s="9">
        <v>1.7</v>
      </c>
      <c r="H85" s="88">
        <v>0</v>
      </c>
      <c r="I85" s="108">
        <v>0</v>
      </c>
      <c r="J85" s="9">
        <v>1.35</v>
      </c>
    </row>
    <row r="86" spans="1:15" s="32" customFormat="1" ht="13.8">
      <c r="A86" s="32" t="s">
        <v>1615</v>
      </c>
      <c r="B86" s="57" t="s">
        <v>110</v>
      </c>
      <c r="C86" s="20"/>
      <c r="D86" s="21" t="s">
        <v>111</v>
      </c>
      <c r="E86" s="126">
        <v>0</v>
      </c>
      <c r="F86" s="106" t="s">
        <v>1483</v>
      </c>
      <c r="G86" s="9">
        <v>1.8</v>
      </c>
      <c r="H86" s="88"/>
      <c r="I86" s="108"/>
      <c r="J86" s="9"/>
    </row>
    <row r="87" spans="1:15" s="32" customFormat="1" ht="13.8">
      <c r="A87" s="32" t="s">
        <v>1616</v>
      </c>
      <c r="B87" s="57" t="s">
        <v>112</v>
      </c>
      <c r="C87" s="20"/>
      <c r="D87" s="21" t="s">
        <v>113</v>
      </c>
      <c r="E87" s="126">
        <v>0</v>
      </c>
      <c r="F87" s="106" t="s">
        <v>1490</v>
      </c>
      <c r="G87" s="9">
        <v>1.7</v>
      </c>
      <c r="H87" s="88">
        <v>0</v>
      </c>
      <c r="I87" s="108"/>
      <c r="J87" s="9"/>
      <c r="O87" s="94"/>
    </row>
    <row r="88" spans="1:15" s="32" customFormat="1" ht="13.8">
      <c r="A88" s="32" t="s">
        <v>1617</v>
      </c>
      <c r="B88" s="57" t="s">
        <v>951</v>
      </c>
      <c r="C88" s="20"/>
      <c r="D88" s="39" t="s">
        <v>952</v>
      </c>
      <c r="E88" s="127">
        <v>0</v>
      </c>
      <c r="F88" s="98" t="s">
        <v>1490</v>
      </c>
      <c r="G88" s="9">
        <v>1.9</v>
      </c>
      <c r="H88" s="88"/>
      <c r="I88" s="108"/>
      <c r="J88" s="9"/>
      <c r="O88" s="94"/>
    </row>
    <row r="89" spans="1:15" s="32" customFormat="1" ht="13.8">
      <c r="A89" s="32" t="s">
        <v>1618</v>
      </c>
      <c r="B89" s="57" t="s">
        <v>953</v>
      </c>
      <c r="C89" s="20"/>
      <c r="D89" s="39" t="s">
        <v>954</v>
      </c>
      <c r="E89" s="127">
        <v>0</v>
      </c>
      <c r="F89" s="98" t="s">
        <v>1490</v>
      </c>
      <c r="G89" s="9">
        <v>2.1</v>
      </c>
      <c r="H89" s="88"/>
      <c r="I89" s="120"/>
      <c r="J89" s="9">
        <v>1.95</v>
      </c>
      <c r="O89" s="94"/>
    </row>
    <row r="90" spans="1:15" s="32" customFormat="1" ht="13.8">
      <c r="B90" s="57" t="s">
        <v>114</v>
      </c>
      <c r="C90" s="20"/>
      <c r="D90" s="39" t="s">
        <v>115</v>
      </c>
      <c r="E90" s="127">
        <v>0</v>
      </c>
      <c r="F90" s="98">
        <v>0</v>
      </c>
      <c r="G90" s="9">
        <v>1.65</v>
      </c>
      <c r="H90" s="88">
        <v>600</v>
      </c>
      <c r="I90" s="108">
        <v>0</v>
      </c>
      <c r="J90" s="9">
        <v>1.35</v>
      </c>
      <c r="K90" s="32" t="s">
        <v>1934</v>
      </c>
      <c r="O90" s="94"/>
    </row>
    <row r="91" spans="1:15" s="32" customFormat="1" ht="13.8">
      <c r="A91" s="32" t="s">
        <v>1619</v>
      </c>
      <c r="B91" s="57" t="s">
        <v>120</v>
      </c>
      <c r="C91" s="20"/>
      <c r="D91" s="21" t="s">
        <v>121</v>
      </c>
      <c r="E91" s="126">
        <v>64</v>
      </c>
      <c r="F91" s="98">
        <v>0</v>
      </c>
      <c r="G91" s="9">
        <v>2.1</v>
      </c>
      <c r="H91" s="88"/>
      <c r="I91" s="108"/>
      <c r="J91" s="9"/>
      <c r="O91" s="94"/>
    </row>
    <row r="92" spans="1:15" s="32" customFormat="1" ht="13.8">
      <c r="A92" s="32" t="s">
        <v>1620</v>
      </c>
      <c r="B92" s="57" t="s">
        <v>122</v>
      </c>
      <c r="C92" s="20"/>
      <c r="D92" s="21" t="s">
        <v>123</v>
      </c>
      <c r="E92" s="126">
        <v>0</v>
      </c>
      <c r="F92" s="106" t="s">
        <v>1982</v>
      </c>
      <c r="G92" s="9">
        <v>1.9</v>
      </c>
      <c r="H92" s="88">
        <v>0</v>
      </c>
      <c r="I92" s="108" t="s">
        <v>1982</v>
      </c>
      <c r="J92" s="9">
        <v>1.5</v>
      </c>
      <c r="M92" s="100"/>
      <c r="O92" s="94"/>
    </row>
    <row r="93" spans="1:15" s="32" customFormat="1">
      <c r="A93" s="32" t="s">
        <v>1621</v>
      </c>
      <c r="B93" s="57" t="s">
        <v>744</v>
      </c>
      <c r="C93" s="20"/>
      <c r="D93" s="41" t="s">
        <v>745</v>
      </c>
      <c r="E93" s="126">
        <v>0</v>
      </c>
      <c r="F93" s="106" t="s">
        <v>1483</v>
      </c>
      <c r="G93" s="9">
        <v>1.7</v>
      </c>
      <c r="H93" s="88"/>
      <c r="I93" s="108"/>
      <c r="J93" s="9"/>
      <c r="M93" s="100"/>
      <c r="O93" s="94"/>
    </row>
    <row r="94" spans="1:15" s="32" customFormat="1" ht="13.8">
      <c r="A94" s="32" t="s">
        <v>1622</v>
      </c>
      <c r="B94" s="57" t="s">
        <v>124</v>
      </c>
      <c r="C94" s="20" t="s">
        <v>125</v>
      </c>
      <c r="D94" s="21" t="s">
        <v>126</v>
      </c>
      <c r="E94" s="126">
        <v>0</v>
      </c>
      <c r="F94" s="98">
        <v>0</v>
      </c>
      <c r="G94" s="9">
        <v>1.9</v>
      </c>
      <c r="H94" s="88"/>
      <c r="I94" s="108"/>
      <c r="J94" s="9"/>
    </row>
    <row r="95" spans="1:15" s="32" customFormat="1" ht="13.8">
      <c r="A95" s="32" t="s">
        <v>1623</v>
      </c>
      <c r="B95" s="57" t="s">
        <v>127</v>
      </c>
      <c r="C95" s="20"/>
      <c r="D95" s="21" t="s">
        <v>128</v>
      </c>
      <c r="E95" s="126">
        <v>0</v>
      </c>
      <c r="F95" s="106" t="s">
        <v>1992</v>
      </c>
      <c r="G95" s="9">
        <v>1.5</v>
      </c>
      <c r="H95" s="88"/>
      <c r="I95" s="108"/>
      <c r="J95" s="9">
        <v>1.35</v>
      </c>
    </row>
    <row r="96" spans="1:15" s="32" customFormat="1" ht="13.8">
      <c r="A96" s="32" t="s">
        <v>1624</v>
      </c>
      <c r="B96" s="57" t="s">
        <v>1002</v>
      </c>
      <c r="C96" s="20"/>
      <c r="D96" s="21" t="s">
        <v>955</v>
      </c>
      <c r="E96" s="126">
        <v>0</v>
      </c>
      <c r="F96" s="106" t="s">
        <v>1483</v>
      </c>
      <c r="G96" s="9">
        <v>2.7</v>
      </c>
      <c r="H96" s="88"/>
      <c r="I96" s="108"/>
      <c r="J96" s="9"/>
    </row>
    <row r="97" spans="1:13" s="32" customFormat="1" ht="13.8">
      <c r="A97" s="32" t="s">
        <v>1625</v>
      </c>
      <c r="B97" s="59" t="s">
        <v>129</v>
      </c>
      <c r="C97" s="20"/>
      <c r="D97" s="21" t="s">
        <v>130</v>
      </c>
      <c r="E97" s="126">
        <v>0</v>
      </c>
      <c r="F97" s="106" t="s">
        <v>1483</v>
      </c>
      <c r="G97" s="9">
        <v>2.9</v>
      </c>
      <c r="H97" s="88">
        <v>0</v>
      </c>
      <c r="I97" s="108"/>
      <c r="J97" s="9"/>
    </row>
    <row r="98" spans="1:13" s="32" customFormat="1" ht="13.8">
      <c r="A98" s="32" t="s">
        <v>1626</v>
      </c>
      <c r="B98" s="57" t="s">
        <v>133</v>
      </c>
      <c r="C98" s="20"/>
      <c r="D98" s="21" t="s">
        <v>134</v>
      </c>
      <c r="E98" s="126">
        <v>0</v>
      </c>
      <c r="F98" s="106">
        <v>0</v>
      </c>
      <c r="G98" s="9">
        <v>2.0499999999999998</v>
      </c>
      <c r="H98" s="88">
        <v>1550</v>
      </c>
      <c r="I98" s="108">
        <v>0</v>
      </c>
      <c r="J98" s="9">
        <v>1.8</v>
      </c>
      <c r="K98" s="32" t="s">
        <v>1935</v>
      </c>
    </row>
    <row r="99" spans="1:13" s="32" customFormat="1" ht="13.8">
      <c r="A99" s="32" t="s">
        <v>1627</v>
      </c>
      <c r="B99" s="57" t="s">
        <v>135</v>
      </c>
      <c r="C99" s="20"/>
      <c r="D99" s="39" t="s">
        <v>136</v>
      </c>
      <c r="E99" s="127">
        <v>96</v>
      </c>
      <c r="F99" s="106">
        <v>0</v>
      </c>
      <c r="G99" s="9">
        <v>2.1</v>
      </c>
      <c r="H99" s="88"/>
      <c r="I99" s="108"/>
      <c r="J99" s="9"/>
    </row>
    <row r="100" spans="1:13" s="32" customFormat="1" ht="13.8">
      <c r="A100" s="32" t="s">
        <v>1628</v>
      </c>
      <c r="B100" s="57" t="s">
        <v>140</v>
      </c>
      <c r="C100" s="20"/>
      <c r="D100" s="21" t="s">
        <v>141</v>
      </c>
      <c r="E100" s="127">
        <v>0</v>
      </c>
      <c r="F100" s="98"/>
      <c r="G100" s="9">
        <v>2.1</v>
      </c>
      <c r="H100" s="88">
        <v>0</v>
      </c>
      <c r="I100" s="108" t="s">
        <v>1993</v>
      </c>
      <c r="J100" s="9">
        <v>1.35</v>
      </c>
      <c r="K100" s="32" t="s">
        <v>1936</v>
      </c>
    </row>
    <row r="101" spans="1:13" s="32" customFormat="1" ht="13.8">
      <c r="A101" s="32" t="s">
        <v>1629</v>
      </c>
      <c r="B101" s="57" t="s">
        <v>142</v>
      </c>
      <c r="C101" s="20"/>
      <c r="D101" s="21" t="s">
        <v>143</v>
      </c>
      <c r="E101" s="126">
        <v>0</v>
      </c>
      <c r="F101" s="106">
        <v>0</v>
      </c>
      <c r="G101" s="9">
        <v>2.1</v>
      </c>
      <c r="H101" s="88"/>
      <c r="I101" s="108"/>
      <c r="J101" s="9"/>
    </row>
    <row r="102" spans="1:13" s="32" customFormat="1" ht="13.8">
      <c r="A102" s="32" t="s">
        <v>1630</v>
      </c>
      <c r="B102" s="57" t="s">
        <v>144</v>
      </c>
      <c r="C102" s="20"/>
      <c r="D102" s="21" t="s">
        <v>1481</v>
      </c>
      <c r="E102" s="126">
        <v>0</v>
      </c>
      <c r="F102" s="106" t="s">
        <v>1515</v>
      </c>
      <c r="G102" s="9">
        <v>1.5</v>
      </c>
      <c r="H102" s="88">
        <v>0</v>
      </c>
      <c r="I102" s="108" t="s">
        <v>1980</v>
      </c>
      <c r="J102" s="9">
        <v>1.25</v>
      </c>
      <c r="K102" s="32" t="s">
        <v>1937</v>
      </c>
      <c r="M102" s="100"/>
    </row>
    <row r="103" spans="1:13" s="32" customFormat="1" ht="13.8">
      <c r="A103" s="32" t="s">
        <v>1631</v>
      </c>
      <c r="B103" s="57" t="s">
        <v>146</v>
      </c>
      <c r="C103" s="20"/>
      <c r="D103" s="21" t="s">
        <v>147</v>
      </c>
      <c r="E103" s="126">
        <v>0</v>
      </c>
      <c r="F103" s="106" t="s">
        <v>1529</v>
      </c>
      <c r="G103" s="9">
        <v>1.8</v>
      </c>
      <c r="H103" s="88"/>
      <c r="I103" s="108"/>
      <c r="J103" s="9"/>
    </row>
    <row r="104" spans="1:13" s="32" customFormat="1" ht="13.8">
      <c r="A104" s="32" t="s">
        <v>1632</v>
      </c>
      <c r="B104" s="57" t="s">
        <v>148</v>
      </c>
      <c r="C104" s="20"/>
      <c r="D104" s="21" t="s">
        <v>149</v>
      </c>
      <c r="E104" s="126">
        <v>0</v>
      </c>
      <c r="F104" s="106" t="s">
        <v>1994</v>
      </c>
      <c r="G104" s="9">
        <v>1.85</v>
      </c>
      <c r="H104" s="88"/>
      <c r="I104" s="108"/>
      <c r="J104" s="9"/>
    </row>
    <row r="105" spans="1:13" s="32" customFormat="1" ht="13.8">
      <c r="A105" s="32" t="s">
        <v>1633</v>
      </c>
      <c r="B105" s="57" t="s">
        <v>150</v>
      </c>
      <c r="C105" s="20"/>
      <c r="D105" s="21" t="s">
        <v>151</v>
      </c>
      <c r="E105" s="126">
        <v>1888</v>
      </c>
      <c r="F105" s="108">
        <v>0</v>
      </c>
      <c r="G105" s="9">
        <v>2.5</v>
      </c>
      <c r="H105" s="88">
        <v>5700</v>
      </c>
      <c r="I105" s="108">
        <v>0</v>
      </c>
      <c r="J105" s="9">
        <v>1.7</v>
      </c>
      <c r="K105" s="32" t="s">
        <v>1938</v>
      </c>
    </row>
    <row r="106" spans="1:13" s="32" customFormat="1" ht="13.8">
      <c r="B106" s="57" t="s">
        <v>956</v>
      </c>
      <c r="C106" s="20"/>
      <c r="D106" s="39" t="s">
        <v>957</v>
      </c>
      <c r="E106" s="127"/>
      <c r="F106" s="98">
        <v>0</v>
      </c>
      <c r="G106" s="9">
        <v>2.1</v>
      </c>
      <c r="H106" s="88">
        <v>7150</v>
      </c>
      <c r="I106" s="108" t="s">
        <v>1485</v>
      </c>
      <c r="J106" s="9">
        <v>1.5</v>
      </c>
      <c r="K106" s="32" t="s">
        <v>1939</v>
      </c>
    </row>
    <row r="107" spans="1:13" s="32" customFormat="1" ht="13.8">
      <c r="A107" s="32" t="s">
        <v>1634</v>
      </c>
      <c r="B107" s="57" t="s">
        <v>1427</v>
      </c>
      <c r="C107" s="20"/>
      <c r="D107" s="39" t="s">
        <v>1428</v>
      </c>
      <c r="E107" s="127">
        <v>0</v>
      </c>
      <c r="F107" s="98">
        <v>0</v>
      </c>
      <c r="G107" s="9">
        <v>1.8</v>
      </c>
      <c r="H107" s="88"/>
      <c r="I107" s="108"/>
      <c r="J107" s="9"/>
    </row>
    <row r="108" spans="1:13" s="32" customFormat="1" ht="13.8">
      <c r="A108" s="32" t="s">
        <v>1635</v>
      </c>
      <c r="B108" s="57" t="s">
        <v>154</v>
      </c>
      <c r="C108" s="20"/>
      <c r="D108" s="39" t="s">
        <v>155</v>
      </c>
      <c r="E108" s="127">
        <v>416</v>
      </c>
      <c r="F108" s="98">
        <v>0</v>
      </c>
      <c r="G108" s="9">
        <v>2.1</v>
      </c>
      <c r="H108" s="88"/>
      <c r="I108" s="108"/>
      <c r="J108" s="9"/>
    </row>
    <row r="109" spans="1:13" s="32" customFormat="1" ht="13.8">
      <c r="A109" s="32" t="s">
        <v>1636</v>
      </c>
      <c r="B109" s="57" t="s">
        <v>1003</v>
      </c>
      <c r="C109" s="20"/>
      <c r="D109" s="21" t="s">
        <v>987</v>
      </c>
      <c r="E109" s="126">
        <v>0</v>
      </c>
      <c r="F109" s="106" t="s">
        <v>1483</v>
      </c>
      <c r="G109" s="9">
        <v>2.25</v>
      </c>
      <c r="H109" s="88"/>
      <c r="I109" s="108"/>
      <c r="J109" s="9"/>
    </row>
    <row r="110" spans="1:13" s="32" customFormat="1" ht="13.8">
      <c r="A110" s="32" t="s">
        <v>1637</v>
      </c>
      <c r="B110" s="57" t="s">
        <v>156</v>
      </c>
      <c r="C110" s="40" t="s">
        <v>157</v>
      </c>
      <c r="D110" s="21" t="s">
        <v>158</v>
      </c>
      <c r="E110" s="126">
        <v>0</v>
      </c>
      <c r="F110" s="106" t="s">
        <v>1490</v>
      </c>
      <c r="G110" s="9">
        <v>2.0499999999999998</v>
      </c>
      <c r="H110" s="88"/>
      <c r="I110" s="108"/>
      <c r="J110" s="9"/>
    </row>
    <row r="111" spans="1:13" s="32" customFormat="1" ht="13.8">
      <c r="A111" s="32" t="s">
        <v>1638</v>
      </c>
      <c r="B111" s="57" t="s">
        <v>1004</v>
      </c>
      <c r="C111" s="20"/>
      <c r="D111" s="21" t="s">
        <v>160</v>
      </c>
      <c r="E111" s="126">
        <v>224</v>
      </c>
      <c r="F111" s="106">
        <v>0</v>
      </c>
      <c r="G111" s="9">
        <v>2.0499999999999998</v>
      </c>
      <c r="H111" s="88">
        <v>0</v>
      </c>
      <c r="I111" s="108" t="s">
        <v>1995</v>
      </c>
      <c r="J111" s="9">
        <v>2.0499999999999998</v>
      </c>
    </row>
    <row r="112" spans="1:13" s="32" customFormat="1" ht="13.8">
      <c r="B112" s="57" t="s">
        <v>161</v>
      </c>
      <c r="C112" s="20"/>
      <c r="D112" s="21" t="s">
        <v>162</v>
      </c>
      <c r="E112" s="126">
        <v>0</v>
      </c>
      <c r="F112" s="106">
        <v>0</v>
      </c>
      <c r="G112" s="9">
        <v>1.5</v>
      </c>
      <c r="H112" s="88">
        <v>0</v>
      </c>
      <c r="I112" s="108" t="s">
        <v>1996</v>
      </c>
      <c r="J112" s="9">
        <v>1.25</v>
      </c>
      <c r="K112" s="32" t="s">
        <v>1940</v>
      </c>
    </row>
    <row r="113" spans="1:11" s="32" customFormat="1" ht="13.8">
      <c r="A113" s="32" t="s">
        <v>1639</v>
      </c>
      <c r="B113" s="60" t="s">
        <v>1092</v>
      </c>
      <c r="C113" s="40"/>
      <c r="D113" s="21" t="s">
        <v>1093</v>
      </c>
      <c r="E113" s="126">
        <v>224</v>
      </c>
      <c r="F113" s="106">
        <v>0</v>
      </c>
      <c r="G113" s="9">
        <v>1.85</v>
      </c>
      <c r="H113" s="88"/>
      <c r="I113" s="108"/>
      <c r="J113" s="9"/>
    </row>
    <row r="114" spans="1:11" s="32" customFormat="1" ht="13.8">
      <c r="A114" s="32" t="s">
        <v>1640</v>
      </c>
      <c r="B114" s="57" t="s">
        <v>163</v>
      </c>
      <c r="C114" s="20"/>
      <c r="D114" s="21" t="s">
        <v>164</v>
      </c>
      <c r="E114" s="126">
        <v>0</v>
      </c>
      <c r="F114" s="106" t="s">
        <v>1483</v>
      </c>
      <c r="G114" s="9">
        <v>2.1</v>
      </c>
      <c r="H114" s="88">
        <v>350</v>
      </c>
      <c r="I114" s="108">
        <v>0</v>
      </c>
      <c r="J114" s="9">
        <v>1.5</v>
      </c>
      <c r="K114" s="32" t="s">
        <v>1640</v>
      </c>
    </row>
    <row r="115" spans="1:11" s="32" customFormat="1" ht="13.8">
      <c r="A115" s="32" t="s">
        <v>1641</v>
      </c>
      <c r="B115" s="57" t="s">
        <v>165</v>
      </c>
      <c r="C115" s="20"/>
      <c r="D115" s="21" t="s">
        <v>166</v>
      </c>
      <c r="E115" s="126">
        <v>0</v>
      </c>
      <c r="F115" s="106" t="s">
        <v>1997</v>
      </c>
      <c r="G115" s="9">
        <v>2.1</v>
      </c>
      <c r="H115" s="88"/>
      <c r="I115" s="108"/>
      <c r="J115" s="9"/>
    </row>
    <row r="116" spans="1:11" s="32" customFormat="1" ht="13.8">
      <c r="A116" s="32" t="s">
        <v>1642</v>
      </c>
      <c r="B116" s="57" t="s">
        <v>168</v>
      </c>
      <c r="C116" s="20"/>
      <c r="D116" s="21" t="s">
        <v>169</v>
      </c>
      <c r="E116" s="126">
        <v>128</v>
      </c>
      <c r="F116" s="106" t="s">
        <v>1483</v>
      </c>
      <c r="G116" s="9">
        <v>1.5</v>
      </c>
      <c r="H116" s="88"/>
      <c r="I116" s="108"/>
      <c r="J116" s="9"/>
    </row>
    <row r="117" spans="1:11" s="32" customFormat="1" ht="13.8">
      <c r="A117" s="32" t="s">
        <v>1643</v>
      </c>
      <c r="B117" s="57" t="s">
        <v>170</v>
      </c>
      <c r="C117" s="20"/>
      <c r="D117" s="21" t="s">
        <v>171</v>
      </c>
      <c r="E117" s="126"/>
      <c r="F117" s="106"/>
      <c r="G117" s="9">
        <v>1.65</v>
      </c>
      <c r="H117" s="88">
        <v>0</v>
      </c>
      <c r="I117" s="108" t="s">
        <v>1486</v>
      </c>
      <c r="J117" s="9">
        <v>1.35</v>
      </c>
      <c r="K117" s="32" t="s">
        <v>1941</v>
      </c>
    </row>
    <row r="118" spans="1:11" s="32" customFormat="1">
      <c r="A118" s="32" t="s">
        <v>1644</v>
      </c>
      <c r="B118" s="57" t="s">
        <v>1406</v>
      </c>
      <c r="C118" s="137" t="s">
        <v>2042</v>
      </c>
      <c r="D118" s="41" t="s">
        <v>1407</v>
      </c>
      <c r="E118" s="126">
        <v>320</v>
      </c>
      <c r="F118" s="106">
        <v>0</v>
      </c>
      <c r="G118" s="9">
        <v>2.1</v>
      </c>
      <c r="H118" s="88"/>
      <c r="I118" s="108"/>
      <c r="J118" s="9"/>
    </row>
    <row r="119" spans="1:11" s="32" customFormat="1" ht="13.8">
      <c r="A119" s="32" t="s">
        <v>1645</v>
      </c>
      <c r="B119" s="57" t="s">
        <v>172</v>
      </c>
      <c r="C119" s="20"/>
      <c r="D119" s="21" t="s">
        <v>173</v>
      </c>
      <c r="E119" s="126">
        <v>96</v>
      </c>
      <c r="F119" s="106">
        <v>0</v>
      </c>
      <c r="G119" s="9">
        <v>2.1</v>
      </c>
      <c r="H119" s="88"/>
      <c r="I119" s="108"/>
      <c r="J119" s="9"/>
    </row>
    <row r="120" spans="1:11" s="32" customFormat="1" ht="13.8">
      <c r="B120" s="60" t="s">
        <v>1091</v>
      </c>
      <c r="C120" s="20"/>
      <c r="D120" s="21" t="s">
        <v>1500</v>
      </c>
      <c r="E120" s="126"/>
      <c r="F120" s="106"/>
      <c r="G120" s="9">
        <v>1.85</v>
      </c>
      <c r="H120" s="88">
        <v>750</v>
      </c>
      <c r="I120" s="108"/>
      <c r="J120" s="9">
        <v>1.5</v>
      </c>
      <c r="K120" s="32" t="s">
        <v>1942</v>
      </c>
    </row>
    <row r="121" spans="1:11" s="32" customFormat="1" ht="13.8">
      <c r="A121" s="32" t="s">
        <v>1646</v>
      </c>
      <c r="B121" s="57" t="s">
        <v>174</v>
      </c>
      <c r="C121" s="20"/>
      <c r="D121" s="21" t="s">
        <v>175</v>
      </c>
      <c r="E121" s="126">
        <v>224</v>
      </c>
      <c r="F121" s="106" t="s">
        <v>1483</v>
      </c>
      <c r="G121" s="9">
        <v>1.9</v>
      </c>
      <c r="H121" s="88">
        <v>0</v>
      </c>
      <c r="I121" s="108"/>
      <c r="J121" s="9">
        <v>1.5</v>
      </c>
    </row>
    <row r="122" spans="1:11" s="32" customFormat="1" ht="13.8">
      <c r="A122" s="32" t="s">
        <v>1647</v>
      </c>
      <c r="B122" s="57" t="s">
        <v>176</v>
      </c>
      <c r="C122" s="20"/>
      <c r="D122" s="39" t="s">
        <v>177</v>
      </c>
      <c r="E122" s="127">
        <v>0</v>
      </c>
      <c r="F122" s="98" t="s">
        <v>1490</v>
      </c>
      <c r="G122" s="9">
        <v>2.9</v>
      </c>
      <c r="H122" s="88"/>
      <c r="I122" s="108"/>
      <c r="J122" s="9"/>
    </row>
    <row r="123" spans="1:11" s="32" customFormat="1" ht="13.8">
      <c r="A123" s="32" t="s">
        <v>1648</v>
      </c>
      <c r="B123" s="57" t="s">
        <v>180</v>
      </c>
      <c r="C123" s="20"/>
      <c r="D123" s="21" t="s">
        <v>181</v>
      </c>
      <c r="E123" s="126">
        <v>0</v>
      </c>
      <c r="F123" s="106" t="s">
        <v>1490</v>
      </c>
      <c r="G123" s="9">
        <v>1.5</v>
      </c>
      <c r="H123" s="88"/>
      <c r="I123" s="108" t="s">
        <v>1998</v>
      </c>
      <c r="J123" s="9">
        <v>1.25</v>
      </c>
      <c r="K123" s="32" t="s">
        <v>1943</v>
      </c>
    </row>
    <row r="124" spans="1:11" s="32" customFormat="1" ht="13.8">
      <c r="A124" s="32" t="s">
        <v>1649</v>
      </c>
      <c r="B124" s="57" t="s">
        <v>182</v>
      </c>
      <c r="C124" s="20"/>
      <c r="D124" s="21" t="s">
        <v>183</v>
      </c>
      <c r="E124" s="126">
        <v>544</v>
      </c>
      <c r="F124" s="106">
        <v>0</v>
      </c>
      <c r="G124" s="9">
        <v>2.1</v>
      </c>
      <c r="H124" s="88"/>
      <c r="I124" s="108"/>
      <c r="J124" s="9"/>
    </row>
    <row r="125" spans="1:11" s="32" customFormat="1">
      <c r="A125" s="32" t="s">
        <v>1650</v>
      </c>
      <c r="B125" s="69" t="s">
        <v>1143</v>
      </c>
      <c r="C125" s="20"/>
      <c r="D125" s="41" t="s">
        <v>1142</v>
      </c>
      <c r="E125" s="126">
        <v>128</v>
      </c>
      <c r="F125" s="107" t="s">
        <v>1483</v>
      </c>
      <c r="G125" s="9">
        <v>2.25</v>
      </c>
      <c r="H125" s="88"/>
      <c r="I125" s="108"/>
      <c r="J125" s="9"/>
    </row>
    <row r="126" spans="1:11" s="32" customFormat="1" ht="13.8">
      <c r="A126" s="32" t="s">
        <v>1651</v>
      </c>
      <c r="B126" s="57" t="s">
        <v>940</v>
      </c>
      <c r="C126" s="20"/>
      <c r="D126" s="21" t="s">
        <v>941</v>
      </c>
      <c r="E126" s="126">
        <v>128</v>
      </c>
      <c r="F126" s="106">
        <v>0</v>
      </c>
      <c r="G126" s="9">
        <v>1.5</v>
      </c>
      <c r="H126" s="88"/>
      <c r="I126" s="108"/>
      <c r="J126" s="9"/>
    </row>
    <row r="127" spans="1:11" s="32" customFormat="1" ht="13.8">
      <c r="A127" s="32" t="s">
        <v>1652</v>
      </c>
      <c r="B127" s="57" t="s">
        <v>763</v>
      </c>
      <c r="C127" s="20"/>
      <c r="D127" s="21" t="s">
        <v>764</v>
      </c>
      <c r="E127" s="126">
        <v>448</v>
      </c>
      <c r="F127" s="106">
        <v>0</v>
      </c>
      <c r="G127" s="9">
        <v>1.65</v>
      </c>
      <c r="H127" s="88">
        <v>350</v>
      </c>
      <c r="I127" s="108">
        <v>0</v>
      </c>
      <c r="J127" s="9">
        <v>1.35</v>
      </c>
      <c r="K127" s="32" t="s">
        <v>1944</v>
      </c>
    </row>
    <row r="128" spans="1:11" s="32" customFormat="1" ht="13.8">
      <c r="A128" s="32" t="s">
        <v>1653</v>
      </c>
      <c r="B128" s="57" t="s">
        <v>184</v>
      </c>
      <c r="C128" s="20"/>
      <c r="D128" s="21" t="s">
        <v>185</v>
      </c>
      <c r="E128" s="126">
        <v>0</v>
      </c>
      <c r="F128" s="106" t="s">
        <v>1982</v>
      </c>
      <c r="G128" s="9">
        <v>2.1</v>
      </c>
      <c r="H128" s="88"/>
      <c r="I128" s="108"/>
      <c r="J128" s="9"/>
    </row>
    <row r="129" spans="1:11" s="32" customFormat="1" ht="13.8">
      <c r="A129" s="32" t="s">
        <v>1654</v>
      </c>
      <c r="B129" s="57" t="s">
        <v>1089</v>
      </c>
      <c r="C129" s="20"/>
      <c r="D129" s="21" t="s">
        <v>1090</v>
      </c>
      <c r="E129" s="126">
        <v>0</v>
      </c>
      <c r="F129" s="106" t="s">
        <v>1999</v>
      </c>
      <c r="G129" s="9">
        <v>2.0499999999999998</v>
      </c>
      <c r="H129" s="88"/>
      <c r="I129" s="108"/>
      <c r="J129" s="9">
        <v>1.75</v>
      </c>
    </row>
    <row r="130" spans="1:11" s="32" customFormat="1" ht="13.8">
      <c r="A130" s="32" t="s">
        <v>1655</v>
      </c>
      <c r="B130" s="57" t="s">
        <v>186</v>
      </c>
      <c r="C130" s="20"/>
      <c r="D130" s="21" t="s">
        <v>187</v>
      </c>
      <c r="E130" s="126">
        <v>0</v>
      </c>
      <c r="F130" s="106" t="s">
        <v>1982</v>
      </c>
      <c r="G130" s="9">
        <v>2.4</v>
      </c>
      <c r="H130" s="88"/>
      <c r="I130" s="108"/>
      <c r="J130" s="9"/>
    </row>
    <row r="131" spans="1:11" s="32" customFormat="1" ht="13.8">
      <c r="A131" s="32" t="s">
        <v>1656</v>
      </c>
      <c r="B131" s="57" t="s">
        <v>188</v>
      </c>
      <c r="C131" s="20"/>
      <c r="D131" s="52" t="s">
        <v>189</v>
      </c>
      <c r="E131" s="126">
        <v>160</v>
      </c>
      <c r="F131" s="130">
        <v>0</v>
      </c>
      <c r="G131" s="9">
        <v>2.1</v>
      </c>
      <c r="H131" s="88"/>
      <c r="I131" s="108"/>
      <c r="J131" s="9"/>
    </row>
    <row r="132" spans="1:11" s="32" customFormat="1" ht="13.8">
      <c r="A132" s="32" t="s">
        <v>1657</v>
      </c>
      <c r="B132" s="57" t="s">
        <v>190</v>
      </c>
      <c r="C132" s="20"/>
      <c r="D132" s="21" t="s">
        <v>191</v>
      </c>
      <c r="E132" s="126">
        <v>0</v>
      </c>
      <c r="F132" s="106" t="s">
        <v>1498</v>
      </c>
      <c r="G132" s="9">
        <v>3.95</v>
      </c>
      <c r="H132" s="88"/>
      <c r="I132" s="108"/>
      <c r="J132" s="9"/>
    </row>
    <row r="133" spans="1:11" s="32" customFormat="1" ht="13.8">
      <c r="A133" s="32" t="s">
        <v>1658</v>
      </c>
      <c r="B133" s="57" t="s">
        <v>192</v>
      </c>
      <c r="C133" s="20"/>
      <c r="D133" s="21" t="s">
        <v>193</v>
      </c>
      <c r="E133" s="126">
        <v>64</v>
      </c>
      <c r="F133" s="106" t="s">
        <v>1482</v>
      </c>
      <c r="G133" s="9">
        <v>2.4</v>
      </c>
      <c r="H133" s="88"/>
      <c r="I133" s="108"/>
      <c r="J133" s="9"/>
    </row>
    <row r="134" spans="1:11" s="32" customFormat="1" ht="13.8">
      <c r="A134" s="32" t="s">
        <v>1659</v>
      </c>
      <c r="B134" s="57" t="s">
        <v>1017</v>
      </c>
      <c r="C134" s="24" t="s">
        <v>1016</v>
      </c>
      <c r="D134" s="21" t="s">
        <v>1018</v>
      </c>
      <c r="E134" s="126">
        <v>96</v>
      </c>
      <c r="F134" s="130">
        <v>0</v>
      </c>
      <c r="G134" s="9">
        <v>1.5</v>
      </c>
      <c r="H134" s="88"/>
      <c r="I134" s="108"/>
      <c r="J134" s="9"/>
    </row>
    <row r="135" spans="1:11" s="32" customFormat="1" ht="13.8">
      <c r="A135" s="32" t="s">
        <v>1660</v>
      </c>
      <c r="B135" s="57" t="s">
        <v>194</v>
      </c>
      <c r="C135" s="20"/>
      <c r="D135" s="21" t="s">
        <v>195</v>
      </c>
      <c r="E135" s="126">
        <v>0</v>
      </c>
      <c r="F135" s="106" t="s">
        <v>2000</v>
      </c>
      <c r="G135" s="9">
        <v>1.85</v>
      </c>
      <c r="H135" s="88"/>
      <c r="I135" s="108"/>
      <c r="J135" s="9">
        <v>1.5</v>
      </c>
    </row>
    <row r="136" spans="1:11" s="32" customFormat="1" ht="13.8">
      <c r="A136" s="32" t="s">
        <v>1661</v>
      </c>
      <c r="B136" s="57" t="s">
        <v>196</v>
      </c>
      <c r="C136" s="20"/>
      <c r="D136" s="21" t="s">
        <v>197</v>
      </c>
      <c r="E136" s="126">
        <v>416</v>
      </c>
      <c r="F136" s="130" t="s">
        <v>1530</v>
      </c>
      <c r="G136" s="9">
        <v>1.5</v>
      </c>
      <c r="H136" s="88"/>
      <c r="I136" s="108"/>
      <c r="J136" s="9">
        <v>1.25</v>
      </c>
    </row>
    <row r="137" spans="1:11" s="32" customFormat="1" ht="13.8">
      <c r="A137" s="32" t="s">
        <v>1662</v>
      </c>
      <c r="B137" s="57" t="s">
        <v>198</v>
      </c>
      <c r="C137" s="20"/>
      <c r="D137" s="21" t="s">
        <v>199</v>
      </c>
      <c r="E137" s="126">
        <v>160</v>
      </c>
      <c r="F137" s="106" t="s">
        <v>1511</v>
      </c>
      <c r="G137" s="9">
        <v>1.85</v>
      </c>
      <c r="H137" s="88"/>
      <c r="I137" s="108"/>
      <c r="J137" s="9">
        <v>1.5</v>
      </c>
    </row>
    <row r="138" spans="1:11" s="32" customFormat="1" ht="13.8">
      <c r="A138" s="32" t="s">
        <v>1663</v>
      </c>
      <c r="B138" s="57" t="s">
        <v>1087</v>
      </c>
      <c r="C138" s="20"/>
      <c r="D138" s="21" t="s">
        <v>1088</v>
      </c>
      <c r="E138" s="126">
        <v>0</v>
      </c>
      <c r="F138" s="106" t="s">
        <v>1490</v>
      </c>
      <c r="G138" s="9">
        <v>1.85</v>
      </c>
      <c r="H138" s="88"/>
      <c r="I138" s="108"/>
      <c r="J138" s="9"/>
    </row>
    <row r="139" spans="1:11">
      <c r="A139" s="32" t="s">
        <v>1664</v>
      </c>
      <c r="B139" s="57" t="s">
        <v>200</v>
      </c>
      <c r="C139" s="20"/>
      <c r="D139" s="21" t="s">
        <v>201</v>
      </c>
      <c r="E139" s="126">
        <v>0</v>
      </c>
      <c r="F139" s="106" t="s">
        <v>1490</v>
      </c>
      <c r="G139" s="9">
        <v>1.5</v>
      </c>
      <c r="H139" s="88"/>
      <c r="I139" s="108"/>
      <c r="J139" s="9"/>
    </row>
    <row r="140" spans="1:11">
      <c r="A140" s="32" t="s">
        <v>1665</v>
      </c>
      <c r="B140" s="57" t="s">
        <v>202</v>
      </c>
      <c r="C140" s="20" t="s">
        <v>203</v>
      </c>
      <c r="D140" s="21" t="s">
        <v>204</v>
      </c>
      <c r="E140" s="126">
        <v>160</v>
      </c>
      <c r="F140" s="106">
        <v>0</v>
      </c>
      <c r="G140" s="9">
        <v>1.65</v>
      </c>
      <c r="H140" s="88"/>
      <c r="I140" s="108"/>
      <c r="J140" s="9"/>
    </row>
    <row r="141" spans="1:11">
      <c r="A141" s="32" t="s">
        <v>1666</v>
      </c>
      <c r="B141" s="57" t="s">
        <v>1429</v>
      </c>
      <c r="C141" s="20" t="s">
        <v>1430</v>
      </c>
      <c r="D141" s="21" t="s">
        <v>1431</v>
      </c>
      <c r="E141" s="126">
        <v>0</v>
      </c>
      <c r="F141" s="106" t="s">
        <v>1490</v>
      </c>
      <c r="G141" s="9">
        <v>2.4</v>
      </c>
      <c r="H141" s="88"/>
      <c r="I141" s="108"/>
      <c r="J141" s="9"/>
    </row>
    <row r="142" spans="1:11">
      <c r="A142" s="32" t="s">
        <v>1667</v>
      </c>
      <c r="B142" s="57" t="s">
        <v>205</v>
      </c>
      <c r="C142" s="20" t="s">
        <v>206</v>
      </c>
      <c r="D142" s="21" t="s">
        <v>207</v>
      </c>
      <c r="E142" s="126">
        <v>0</v>
      </c>
      <c r="F142" s="106" t="s">
        <v>1483</v>
      </c>
      <c r="G142" s="9">
        <v>1.65</v>
      </c>
      <c r="H142" s="88"/>
      <c r="I142" s="108"/>
      <c r="J142" s="9"/>
    </row>
    <row r="143" spans="1:11">
      <c r="A143" s="32" t="s">
        <v>1668</v>
      </c>
      <c r="B143" s="57" t="s">
        <v>208</v>
      </c>
      <c r="C143" s="20"/>
      <c r="D143" s="52" t="s">
        <v>209</v>
      </c>
      <c r="E143" s="126">
        <v>0</v>
      </c>
      <c r="F143" s="106"/>
      <c r="G143" s="9">
        <v>1.6</v>
      </c>
      <c r="H143" s="88">
        <v>2450</v>
      </c>
      <c r="I143" s="108">
        <v>0</v>
      </c>
      <c r="J143" s="9">
        <v>1.25</v>
      </c>
      <c r="K143" t="s">
        <v>1945</v>
      </c>
    </row>
    <row r="144" spans="1:11">
      <c r="A144" s="32" t="s">
        <v>1669</v>
      </c>
      <c r="B144" s="57" t="s">
        <v>993</v>
      </c>
      <c r="C144" s="20"/>
      <c r="D144" s="21" t="s">
        <v>994</v>
      </c>
      <c r="E144" s="126">
        <v>0</v>
      </c>
      <c r="F144" s="106" t="s">
        <v>1982</v>
      </c>
      <c r="G144" s="9">
        <v>2.4</v>
      </c>
      <c r="H144" s="88"/>
      <c r="I144" s="108"/>
      <c r="J144" s="9"/>
    </row>
    <row r="145" spans="1:11">
      <c r="A145" s="32" t="s">
        <v>1670</v>
      </c>
      <c r="B145" s="64" t="s">
        <v>1132</v>
      </c>
      <c r="C145" s="20"/>
      <c r="D145" s="21" t="s">
        <v>1131</v>
      </c>
      <c r="E145" s="126">
        <v>1088</v>
      </c>
      <c r="F145" s="106">
        <v>0</v>
      </c>
      <c r="G145" s="9">
        <v>1.65</v>
      </c>
      <c r="H145" s="88"/>
      <c r="I145" s="108"/>
      <c r="J145" s="9"/>
    </row>
    <row r="146" spans="1:11">
      <c r="A146" s="32" t="s">
        <v>1671</v>
      </c>
      <c r="B146" s="57" t="s">
        <v>212</v>
      </c>
      <c r="C146" s="20"/>
      <c r="D146" s="21" t="s">
        <v>213</v>
      </c>
      <c r="E146" s="126">
        <v>160</v>
      </c>
      <c r="F146" s="106">
        <v>0</v>
      </c>
      <c r="G146" s="9">
        <v>1.8</v>
      </c>
      <c r="H146" s="88"/>
      <c r="I146" s="108"/>
      <c r="J146" s="9"/>
    </row>
    <row r="147" spans="1:11">
      <c r="A147" s="32" t="s">
        <v>1672</v>
      </c>
      <c r="B147" s="57" t="s">
        <v>214</v>
      </c>
      <c r="C147" s="53" t="s">
        <v>1023</v>
      </c>
      <c r="D147" s="21" t="s">
        <v>215</v>
      </c>
      <c r="E147" s="126">
        <v>160</v>
      </c>
      <c r="F147" s="106">
        <v>0</v>
      </c>
      <c r="G147" s="9">
        <v>1.8</v>
      </c>
      <c r="H147" s="88"/>
      <c r="I147" s="108"/>
      <c r="J147" s="9"/>
    </row>
    <row r="148" spans="1:11">
      <c r="A148" s="32" t="s">
        <v>1673</v>
      </c>
      <c r="B148" s="57" t="s">
        <v>958</v>
      </c>
      <c r="C148" s="20"/>
      <c r="D148" s="39" t="s">
        <v>959</v>
      </c>
      <c r="E148" s="127">
        <v>0</v>
      </c>
      <c r="F148" s="98" t="s">
        <v>1483</v>
      </c>
      <c r="G148" s="9">
        <v>1.9</v>
      </c>
      <c r="H148" s="88">
        <v>0</v>
      </c>
      <c r="I148" s="108">
        <v>0</v>
      </c>
      <c r="J148" s="9">
        <v>1.5</v>
      </c>
    </row>
    <row r="149" spans="1:11">
      <c r="A149" s="32" t="s">
        <v>1674</v>
      </c>
      <c r="B149" s="57" t="s">
        <v>218</v>
      </c>
      <c r="C149" s="20" t="s">
        <v>1463</v>
      </c>
      <c r="D149" s="21" t="s">
        <v>219</v>
      </c>
      <c r="E149" s="126">
        <v>0</v>
      </c>
      <c r="F149" s="106" t="s">
        <v>1490</v>
      </c>
      <c r="G149" s="9">
        <v>3.75</v>
      </c>
      <c r="H149" s="88"/>
      <c r="I149" s="108"/>
      <c r="J149" s="9"/>
    </row>
    <row r="150" spans="1:11">
      <c r="A150" s="32" t="s">
        <v>1675</v>
      </c>
      <c r="B150" s="57" t="s">
        <v>1025</v>
      </c>
      <c r="C150" s="20" t="s">
        <v>827</v>
      </c>
      <c r="D150" s="21" t="s">
        <v>1024</v>
      </c>
      <c r="E150" s="126">
        <v>0</v>
      </c>
      <c r="F150" s="106" t="s">
        <v>1490</v>
      </c>
      <c r="G150" s="9">
        <v>2.1</v>
      </c>
      <c r="H150" s="88"/>
      <c r="I150" s="108"/>
      <c r="J150" s="9"/>
    </row>
    <row r="151" spans="1:11">
      <c r="A151" s="32" t="s">
        <v>1676</v>
      </c>
      <c r="B151" s="57" t="s">
        <v>960</v>
      </c>
      <c r="C151" s="20"/>
      <c r="D151" s="21" t="s">
        <v>961</v>
      </c>
      <c r="E151" s="126">
        <v>0</v>
      </c>
      <c r="F151" s="106" t="s">
        <v>1483</v>
      </c>
      <c r="G151" s="9">
        <v>3.95</v>
      </c>
      <c r="H151" s="88"/>
      <c r="I151" s="108"/>
      <c r="J151" s="9"/>
    </row>
    <row r="152" spans="1:11">
      <c r="A152" s="32" t="s">
        <v>1677</v>
      </c>
      <c r="B152" s="57" t="s">
        <v>227</v>
      </c>
      <c r="C152" s="20"/>
      <c r="D152" s="21" t="s">
        <v>228</v>
      </c>
      <c r="E152" s="126"/>
      <c r="F152" s="106" t="s">
        <v>1490</v>
      </c>
      <c r="G152" s="9">
        <v>2.7</v>
      </c>
      <c r="H152" s="88"/>
      <c r="I152" s="108"/>
      <c r="J152" s="9"/>
    </row>
    <row r="153" spans="1:11">
      <c r="A153" s="32" t="s">
        <v>1678</v>
      </c>
      <c r="B153" s="57" t="s">
        <v>229</v>
      </c>
      <c r="C153" s="20" t="s">
        <v>230</v>
      </c>
      <c r="D153" s="21" t="s">
        <v>231</v>
      </c>
      <c r="E153" s="126">
        <v>0</v>
      </c>
      <c r="F153" s="106" t="s">
        <v>1483</v>
      </c>
      <c r="G153" s="9">
        <v>1.7</v>
      </c>
      <c r="H153" s="88"/>
      <c r="I153" s="108"/>
      <c r="J153" s="9"/>
    </row>
    <row r="154" spans="1:11">
      <c r="A154" s="32" t="s">
        <v>1679</v>
      </c>
      <c r="B154" s="57" t="s">
        <v>1432</v>
      </c>
      <c r="C154" s="20"/>
      <c r="D154" s="21" t="s">
        <v>1433</v>
      </c>
      <c r="E154" s="126">
        <v>0</v>
      </c>
      <c r="F154" s="106" t="s">
        <v>1483</v>
      </c>
      <c r="G154" s="9">
        <v>1.9</v>
      </c>
      <c r="H154" s="88"/>
      <c r="I154" s="108"/>
      <c r="J154" s="9"/>
    </row>
    <row r="155" spans="1:11">
      <c r="A155" s="32" t="s">
        <v>1680</v>
      </c>
      <c r="B155" s="57" t="s">
        <v>232</v>
      </c>
      <c r="C155" s="20"/>
      <c r="D155" s="21" t="s">
        <v>233</v>
      </c>
      <c r="E155" s="126">
        <v>1248</v>
      </c>
      <c r="F155" s="106">
        <v>0</v>
      </c>
      <c r="G155" s="9">
        <v>1.5</v>
      </c>
      <c r="H155" s="88">
        <v>0</v>
      </c>
      <c r="I155" s="108" t="s">
        <v>2001</v>
      </c>
      <c r="J155" s="9">
        <v>1.35</v>
      </c>
      <c r="K155" t="s">
        <v>1946</v>
      </c>
    </row>
    <row r="156" spans="1:11">
      <c r="A156" s="32" t="s">
        <v>1681</v>
      </c>
      <c r="B156" s="57" t="s">
        <v>1086</v>
      </c>
      <c r="C156" s="20"/>
      <c r="D156" s="21" t="s">
        <v>514</v>
      </c>
      <c r="E156" s="126">
        <v>0</v>
      </c>
      <c r="F156" s="106" t="s">
        <v>1483</v>
      </c>
      <c r="G156" s="9">
        <v>1.85</v>
      </c>
      <c r="H156" s="88"/>
      <c r="I156" s="108"/>
      <c r="J156" s="9"/>
    </row>
    <row r="157" spans="1:11">
      <c r="A157" s="32" t="s">
        <v>1682</v>
      </c>
      <c r="B157" s="57" t="s">
        <v>234</v>
      </c>
      <c r="C157" s="20"/>
      <c r="D157" s="21" t="s">
        <v>235</v>
      </c>
      <c r="E157" s="126">
        <v>0</v>
      </c>
      <c r="F157" s="106" t="s">
        <v>2002</v>
      </c>
      <c r="G157" s="9">
        <v>1.5</v>
      </c>
      <c r="H157" s="88">
        <v>0</v>
      </c>
      <c r="I157" s="108" t="s">
        <v>2003</v>
      </c>
      <c r="J157" s="9">
        <v>1.25</v>
      </c>
      <c r="K157" t="s">
        <v>1947</v>
      </c>
    </row>
    <row r="158" spans="1:11">
      <c r="A158" s="32" t="s">
        <v>1683</v>
      </c>
      <c r="B158" s="57" t="s">
        <v>1084</v>
      </c>
      <c r="C158" s="20"/>
      <c r="D158" s="21" t="s">
        <v>1085</v>
      </c>
      <c r="E158" s="126">
        <v>96</v>
      </c>
      <c r="F158" s="106">
        <v>0</v>
      </c>
      <c r="G158" s="9">
        <v>1.85</v>
      </c>
      <c r="H158" s="88"/>
      <c r="I158" s="108"/>
      <c r="J158" s="9"/>
    </row>
    <row r="159" spans="1:11">
      <c r="A159" s="32" t="s">
        <v>1684</v>
      </c>
      <c r="B159" s="57" t="s">
        <v>236</v>
      </c>
      <c r="C159" s="20"/>
      <c r="D159" s="21" t="s">
        <v>237</v>
      </c>
      <c r="E159" s="126">
        <v>128</v>
      </c>
      <c r="F159" s="106" t="s">
        <v>1982</v>
      </c>
      <c r="G159" s="9">
        <v>1.9</v>
      </c>
      <c r="H159" s="88"/>
      <c r="I159" s="108"/>
      <c r="J159" s="9"/>
    </row>
    <row r="160" spans="1:11">
      <c r="A160" s="32" t="s">
        <v>1685</v>
      </c>
      <c r="B160" s="57" t="s">
        <v>238</v>
      </c>
      <c r="C160" s="20"/>
      <c r="D160" s="21" t="s">
        <v>239</v>
      </c>
      <c r="E160" s="126">
        <v>0</v>
      </c>
      <c r="F160" s="106" t="s">
        <v>1982</v>
      </c>
      <c r="G160" s="9">
        <v>1.9</v>
      </c>
      <c r="H160" s="88"/>
      <c r="I160" s="108"/>
      <c r="J160" s="9"/>
    </row>
    <row r="161" spans="1:12">
      <c r="A161" s="32" t="s">
        <v>1686</v>
      </c>
      <c r="B161" s="57" t="s">
        <v>240</v>
      </c>
      <c r="C161" s="20" t="s">
        <v>241</v>
      </c>
      <c r="D161" s="21" t="s">
        <v>242</v>
      </c>
      <c r="E161" s="126">
        <v>0</v>
      </c>
      <c r="F161" s="106" t="s">
        <v>1982</v>
      </c>
      <c r="G161" s="9">
        <v>1.8</v>
      </c>
      <c r="H161" s="88"/>
      <c r="I161" s="108"/>
      <c r="J161" s="9"/>
    </row>
    <row r="162" spans="1:12">
      <c r="A162" s="32" t="s">
        <v>1687</v>
      </c>
      <c r="B162" s="57" t="s">
        <v>243</v>
      </c>
      <c r="C162" s="20" t="s">
        <v>244</v>
      </c>
      <c r="D162" s="21" t="s">
        <v>245</v>
      </c>
      <c r="E162" s="126">
        <v>0</v>
      </c>
      <c r="F162" s="106" t="s">
        <v>1490</v>
      </c>
      <c r="G162" s="9">
        <v>2.1</v>
      </c>
      <c r="H162" s="88"/>
      <c r="I162" s="108"/>
      <c r="J162" s="9"/>
    </row>
    <row r="163" spans="1:12">
      <c r="A163" s="32" t="s">
        <v>1688</v>
      </c>
      <c r="B163" s="57" t="s">
        <v>246</v>
      </c>
      <c r="C163" s="20"/>
      <c r="D163" s="21" t="s">
        <v>247</v>
      </c>
      <c r="E163" s="126"/>
      <c r="F163" s="106"/>
      <c r="G163" s="9">
        <v>1.5</v>
      </c>
      <c r="H163" s="88">
        <v>1050</v>
      </c>
      <c r="I163" s="108"/>
      <c r="J163" s="9">
        <v>1.35</v>
      </c>
      <c r="K163" t="s">
        <v>1948</v>
      </c>
    </row>
    <row r="164" spans="1:12">
      <c r="A164" s="32" t="s">
        <v>1689</v>
      </c>
      <c r="B164" s="57" t="s">
        <v>248</v>
      </c>
      <c r="C164" s="20" t="s">
        <v>1294</v>
      </c>
      <c r="D164" s="21" t="s">
        <v>249</v>
      </c>
      <c r="E164" s="126">
        <v>256</v>
      </c>
      <c r="F164" s="106">
        <v>0</v>
      </c>
      <c r="G164" s="9">
        <v>1.7</v>
      </c>
      <c r="H164" s="88">
        <v>0</v>
      </c>
      <c r="I164" s="108" t="s">
        <v>1532</v>
      </c>
      <c r="J164" s="9">
        <v>1.35</v>
      </c>
      <c r="K164" t="s">
        <v>1949</v>
      </c>
    </row>
    <row r="165" spans="1:12">
      <c r="A165" s="32" t="s">
        <v>1690</v>
      </c>
      <c r="B165" s="57" t="s">
        <v>252</v>
      </c>
      <c r="C165" s="20"/>
      <c r="D165" s="21" t="s">
        <v>253</v>
      </c>
      <c r="E165" s="126">
        <v>64</v>
      </c>
      <c r="F165" s="106">
        <v>0</v>
      </c>
      <c r="G165" s="9">
        <v>1.7</v>
      </c>
      <c r="H165" s="88"/>
      <c r="I165" s="108" t="s">
        <v>1504</v>
      </c>
      <c r="J165" s="9">
        <v>1.35</v>
      </c>
      <c r="K165" t="s">
        <v>1950</v>
      </c>
    </row>
    <row r="166" spans="1:12">
      <c r="A166" s="32" t="s">
        <v>1691</v>
      </c>
      <c r="B166" s="57" t="s">
        <v>254</v>
      </c>
      <c r="C166" s="20"/>
      <c r="D166" s="21" t="s">
        <v>1420</v>
      </c>
      <c r="E166" s="126"/>
      <c r="F166" s="106">
        <v>0</v>
      </c>
      <c r="G166" s="9">
        <v>1.5</v>
      </c>
      <c r="H166" s="88">
        <v>350</v>
      </c>
      <c r="I166" s="108">
        <v>0</v>
      </c>
      <c r="J166" s="9">
        <v>1.35</v>
      </c>
      <c r="K166" t="s">
        <v>1951</v>
      </c>
    </row>
    <row r="167" spans="1:12">
      <c r="A167" s="32" t="s">
        <v>1692</v>
      </c>
      <c r="B167" s="57" t="s">
        <v>1082</v>
      </c>
      <c r="C167" s="20"/>
      <c r="D167" s="21" t="s">
        <v>1083</v>
      </c>
      <c r="E167" s="126">
        <v>0</v>
      </c>
      <c r="F167" s="106" t="s">
        <v>1483</v>
      </c>
      <c r="G167" s="9">
        <v>2.0499999999999998</v>
      </c>
      <c r="H167" s="88"/>
      <c r="I167" s="108"/>
      <c r="J167" s="9"/>
    </row>
    <row r="168" spans="1:12">
      <c r="A168" s="32" t="s">
        <v>1693</v>
      </c>
      <c r="B168" s="57" t="s">
        <v>258</v>
      </c>
      <c r="C168" s="20"/>
      <c r="D168" s="21" t="s">
        <v>259</v>
      </c>
      <c r="E168" s="126">
        <v>0</v>
      </c>
      <c r="F168" s="106" t="s">
        <v>1483</v>
      </c>
      <c r="G168" s="9">
        <v>2.1</v>
      </c>
      <c r="H168" s="88"/>
      <c r="I168" s="108"/>
      <c r="J168" s="9"/>
    </row>
    <row r="169" spans="1:12">
      <c r="A169" s="32" t="s">
        <v>1694</v>
      </c>
      <c r="B169" s="57" t="s">
        <v>1080</v>
      </c>
      <c r="C169" s="20"/>
      <c r="D169" s="21" t="s">
        <v>1081</v>
      </c>
      <c r="E169" s="126">
        <v>0</v>
      </c>
      <c r="F169" s="106" t="s">
        <v>1490</v>
      </c>
      <c r="G169" s="9">
        <v>1.85</v>
      </c>
      <c r="H169" s="88"/>
      <c r="I169" s="108"/>
      <c r="J169" s="9"/>
    </row>
    <row r="170" spans="1:12">
      <c r="A170" s="32" t="s">
        <v>1695</v>
      </c>
      <c r="B170" s="57" t="s">
        <v>1473</v>
      </c>
      <c r="C170" s="20"/>
      <c r="D170" s="41" t="s">
        <v>1474</v>
      </c>
      <c r="E170" s="126">
        <v>544</v>
      </c>
      <c r="F170" s="106">
        <v>0</v>
      </c>
      <c r="G170" s="9">
        <v>2.75</v>
      </c>
      <c r="H170" s="88"/>
      <c r="I170" s="108"/>
      <c r="J170" s="9"/>
    </row>
    <row r="171" spans="1:12">
      <c r="A171" s="32" t="s">
        <v>1696</v>
      </c>
      <c r="B171" s="57" t="s">
        <v>1027</v>
      </c>
      <c r="C171" s="20"/>
      <c r="D171" s="21" t="s">
        <v>1026</v>
      </c>
      <c r="E171" s="126">
        <v>0</v>
      </c>
      <c r="F171" s="106" t="s">
        <v>1483</v>
      </c>
      <c r="G171" s="9">
        <v>3</v>
      </c>
      <c r="H171" s="88"/>
      <c r="I171" s="108"/>
      <c r="J171" s="9"/>
    </row>
    <row r="172" spans="1:12">
      <c r="A172" s="32" t="s">
        <v>1697</v>
      </c>
      <c r="B172" s="57" t="s">
        <v>260</v>
      </c>
      <c r="C172" s="20"/>
      <c r="D172" s="21" t="s">
        <v>261</v>
      </c>
      <c r="E172" s="126">
        <v>0</v>
      </c>
      <c r="F172" s="106" t="s">
        <v>2005</v>
      </c>
      <c r="G172" s="9">
        <v>1.65</v>
      </c>
      <c r="H172" s="88">
        <v>1700</v>
      </c>
      <c r="I172" s="108">
        <v>0</v>
      </c>
      <c r="J172" s="9">
        <v>1.35</v>
      </c>
      <c r="K172" t="s">
        <v>1952</v>
      </c>
    </row>
    <row r="173" spans="1:12">
      <c r="A173" s="32" t="s">
        <v>1698</v>
      </c>
      <c r="B173" s="57" t="s">
        <v>264</v>
      </c>
      <c r="C173" s="20"/>
      <c r="D173" s="21" t="s">
        <v>265</v>
      </c>
      <c r="E173" s="126">
        <v>0</v>
      </c>
      <c r="F173" s="106" t="s">
        <v>1483</v>
      </c>
      <c r="G173" s="9">
        <v>1.5</v>
      </c>
      <c r="H173" s="88">
        <v>0</v>
      </c>
      <c r="I173" s="108"/>
      <c r="J173" s="9">
        <v>1.35</v>
      </c>
    </row>
    <row r="174" spans="1:12">
      <c r="A174" s="32" t="s">
        <v>1699</v>
      </c>
      <c r="B174" s="57" t="s">
        <v>268</v>
      </c>
      <c r="C174" s="20"/>
      <c r="D174" s="21" t="s">
        <v>269</v>
      </c>
      <c r="E174" s="126">
        <v>0</v>
      </c>
      <c r="F174" s="106" t="s">
        <v>1533</v>
      </c>
      <c r="G174" s="9">
        <v>2.1</v>
      </c>
      <c r="H174" s="88"/>
      <c r="I174" s="108"/>
      <c r="J174" s="9"/>
    </row>
    <row r="175" spans="1:12">
      <c r="A175" s="32" t="s">
        <v>1700</v>
      </c>
      <c r="B175" s="57" t="s">
        <v>1175</v>
      </c>
      <c r="C175" s="20" t="s">
        <v>1174</v>
      </c>
      <c r="D175" s="21" t="s">
        <v>1549</v>
      </c>
      <c r="E175" s="126"/>
      <c r="F175" s="106" t="s">
        <v>2006</v>
      </c>
      <c r="G175" s="9">
        <v>2.25</v>
      </c>
      <c r="H175" s="88"/>
      <c r="I175" s="108"/>
      <c r="J175" s="9"/>
      <c r="L175" t="s">
        <v>1538</v>
      </c>
    </row>
    <row r="176" spans="1:12">
      <c r="A176" s="32" t="s">
        <v>1701</v>
      </c>
      <c r="B176" s="57" t="s">
        <v>270</v>
      </c>
      <c r="C176" s="20" t="s">
        <v>271</v>
      </c>
      <c r="D176" s="21" t="s">
        <v>272</v>
      </c>
      <c r="E176" s="126">
        <v>0</v>
      </c>
      <c r="F176" s="106" t="s">
        <v>1982</v>
      </c>
      <c r="G176" s="9">
        <v>2.1</v>
      </c>
      <c r="H176" s="88"/>
      <c r="I176" s="108"/>
      <c r="J176" s="9"/>
    </row>
    <row r="177" spans="1:10">
      <c r="A177" s="32" t="s">
        <v>1702</v>
      </c>
      <c r="B177" s="57" t="s">
        <v>273</v>
      </c>
      <c r="C177" s="20" t="s">
        <v>274</v>
      </c>
      <c r="D177" s="21" t="s">
        <v>275</v>
      </c>
      <c r="E177" s="126">
        <v>0</v>
      </c>
      <c r="F177" s="106" t="s">
        <v>1483</v>
      </c>
      <c r="G177" s="9">
        <v>1.5</v>
      </c>
      <c r="H177" s="88"/>
      <c r="I177" s="108"/>
      <c r="J177" s="9"/>
    </row>
    <row r="178" spans="1:10">
      <c r="A178" s="32" t="s">
        <v>1703</v>
      </c>
      <c r="B178" s="57" t="s">
        <v>1005</v>
      </c>
      <c r="C178" s="20" t="s">
        <v>277</v>
      </c>
      <c r="D178" s="21" t="s">
        <v>278</v>
      </c>
      <c r="E178" s="126">
        <v>0</v>
      </c>
      <c r="F178" s="106" t="s">
        <v>2007</v>
      </c>
      <c r="G178" s="9">
        <v>1.5</v>
      </c>
      <c r="H178" s="88"/>
      <c r="I178" s="108"/>
      <c r="J178" s="9"/>
    </row>
    <row r="179" spans="1:10">
      <c r="A179" s="32" t="s">
        <v>1704</v>
      </c>
      <c r="B179" s="57" t="s">
        <v>279</v>
      </c>
      <c r="C179" s="20" t="s">
        <v>280</v>
      </c>
      <c r="D179" s="21" t="s">
        <v>281</v>
      </c>
      <c r="E179" s="126">
        <v>832</v>
      </c>
      <c r="F179" s="130" t="s">
        <v>1533</v>
      </c>
      <c r="G179" s="9">
        <v>1.5</v>
      </c>
      <c r="H179" s="88"/>
      <c r="I179" s="108"/>
      <c r="J179" s="9"/>
    </row>
    <row r="180" spans="1:10">
      <c r="A180" s="32" t="s">
        <v>1705</v>
      </c>
      <c r="B180" s="57" t="s">
        <v>287</v>
      </c>
      <c r="C180" s="20"/>
      <c r="D180" s="21" t="s">
        <v>288</v>
      </c>
      <c r="E180" s="126">
        <v>864</v>
      </c>
      <c r="F180" s="106">
        <v>0</v>
      </c>
      <c r="G180" s="9">
        <v>1.6</v>
      </c>
      <c r="H180" s="88">
        <v>0</v>
      </c>
      <c r="I180" s="108">
        <v>0</v>
      </c>
      <c r="J180" s="9">
        <v>1.5</v>
      </c>
    </row>
    <row r="181" spans="1:10">
      <c r="A181" s="32" t="s">
        <v>1706</v>
      </c>
      <c r="B181" s="57" t="s">
        <v>1006</v>
      </c>
      <c r="C181" s="20" t="s">
        <v>292</v>
      </c>
      <c r="D181" s="21" t="s">
        <v>293</v>
      </c>
      <c r="E181" s="126"/>
      <c r="F181" s="106" t="s">
        <v>1483</v>
      </c>
      <c r="G181" s="9">
        <v>3.75</v>
      </c>
      <c r="H181" s="88"/>
      <c r="I181" s="108"/>
      <c r="J181" s="9"/>
    </row>
    <row r="182" spans="1:10">
      <c r="A182" s="32" t="s">
        <v>1707</v>
      </c>
      <c r="B182" s="57" t="s">
        <v>1007</v>
      </c>
      <c r="C182" s="20"/>
      <c r="D182" s="21" t="s">
        <v>295</v>
      </c>
      <c r="E182" s="126">
        <v>0</v>
      </c>
      <c r="F182" s="106" t="s">
        <v>1483</v>
      </c>
      <c r="G182" s="9">
        <v>3.75</v>
      </c>
      <c r="H182" s="88"/>
      <c r="I182" s="108"/>
      <c r="J182" s="9"/>
    </row>
    <row r="183" spans="1:10">
      <c r="A183" s="32" t="s">
        <v>1708</v>
      </c>
      <c r="B183" s="57" t="s">
        <v>1008</v>
      </c>
      <c r="C183" s="20" t="s">
        <v>302</v>
      </c>
      <c r="D183" s="21" t="s">
        <v>303</v>
      </c>
      <c r="E183" s="126">
        <v>0</v>
      </c>
      <c r="F183" s="106" t="s">
        <v>1483</v>
      </c>
      <c r="G183" s="9">
        <v>3.75</v>
      </c>
      <c r="H183" s="88"/>
      <c r="I183" s="108"/>
      <c r="J183" s="9"/>
    </row>
    <row r="184" spans="1:10">
      <c r="A184" s="32" t="s">
        <v>1709</v>
      </c>
      <c r="B184" s="57" t="s">
        <v>304</v>
      </c>
      <c r="C184" s="20"/>
      <c r="D184" s="21" t="s">
        <v>305</v>
      </c>
      <c r="E184" s="126">
        <v>8512</v>
      </c>
      <c r="F184" s="106">
        <v>0</v>
      </c>
      <c r="G184" s="9">
        <v>2.0499999999999998</v>
      </c>
      <c r="H184" s="88"/>
      <c r="I184" s="108"/>
      <c r="J184" s="9"/>
    </row>
    <row r="185" spans="1:10">
      <c r="A185" s="32" t="s">
        <v>1710</v>
      </c>
      <c r="B185" s="57" t="s">
        <v>306</v>
      </c>
      <c r="C185" s="20"/>
      <c r="D185" s="21" t="s">
        <v>307</v>
      </c>
      <c r="E185" s="126">
        <v>0</v>
      </c>
      <c r="F185" s="130" t="s">
        <v>2008</v>
      </c>
      <c r="G185" s="9">
        <v>2.1</v>
      </c>
      <c r="H185" s="86">
        <v>0</v>
      </c>
      <c r="I185" s="108"/>
      <c r="J185" s="9"/>
    </row>
    <row r="186" spans="1:10">
      <c r="A186" s="32" t="s">
        <v>1711</v>
      </c>
      <c r="B186" s="57" t="s">
        <v>1078</v>
      </c>
      <c r="C186" s="20"/>
      <c r="D186" s="21" t="s">
        <v>1079</v>
      </c>
      <c r="E186" s="126">
        <v>0</v>
      </c>
      <c r="F186" s="106" t="s">
        <v>1982</v>
      </c>
      <c r="G186" s="9">
        <v>1.85</v>
      </c>
      <c r="H186" s="88"/>
      <c r="I186" s="108"/>
      <c r="J186" s="9"/>
    </row>
    <row r="187" spans="1:10">
      <c r="A187" s="32" t="s">
        <v>1712</v>
      </c>
      <c r="B187" s="57" t="s">
        <v>314</v>
      </c>
      <c r="C187" s="20"/>
      <c r="D187" s="21" t="s">
        <v>315</v>
      </c>
      <c r="E187" s="126">
        <v>0</v>
      </c>
      <c r="F187" s="106" t="s">
        <v>1487</v>
      </c>
      <c r="G187" s="9">
        <v>1.7</v>
      </c>
      <c r="H187" s="88"/>
      <c r="I187" s="108"/>
      <c r="J187" s="9"/>
    </row>
    <row r="188" spans="1:10">
      <c r="A188" s="32" t="s">
        <v>1713</v>
      </c>
      <c r="B188" s="57" t="s">
        <v>319</v>
      </c>
      <c r="C188" s="20"/>
      <c r="D188" s="21" t="s">
        <v>320</v>
      </c>
      <c r="E188" s="126">
        <v>448</v>
      </c>
      <c r="F188" s="106" t="s">
        <v>1513</v>
      </c>
      <c r="G188" s="9">
        <v>1.5</v>
      </c>
      <c r="H188" s="88"/>
      <c r="I188" s="108"/>
      <c r="J188" s="9"/>
    </row>
    <row r="189" spans="1:10">
      <c r="A189" s="32" t="s">
        <v>1714</v>
      </c>
      <c r="B189" s="57" t="s">
        <v>321</v>
      </c>
      <c r="C189" s="20"/>
      <c r="D189" s="21" t="s">
        <v>322</v>
      </c>
      <c r="E189" s="126">
        <v>0</v>
      </c>
      <c r="F189" s="106" t="s">
        <v>1483</v>
      </c>
      <c r="G189" s="9">
        <v>2.25</v>
      </c>
      <c r="H189" s="88"/>
      <c r="I189" s="108"/>
      <c r="J189" s="9"/>
    </row>
    <row r="190" spans="1:10">
      <c r="A190" s="32" t="s">
        <v>1715</v>
      </c>
      <c r="B190" s="57" t="s">
        <v>323</v>
      </c>
      <c r="C190" s="20"/>
      <c r="D190" s="21" t="s">
        <v>324</v>
      </c>
      <c r="E190" s="126">
        <v>64</v>
      </c>
      <c r="F190" s="106">
        <v>0</v>
      </c>
      <c r="G190" s="9">
        <v>1.5</v>
      </c>
      <c r="H190" s="88"/>
      <c r="I190" s="108"/>
      <c r="J190" s="9"/>
    </row>
    <row r="191" spans="1:10">
      <c r="A191" s="32" t="s">
        <v>1716</v>
      </c>
      <c r="B191" s="57" t="s">
        <v>1434</v>
      </c>
      <c r="C191" s="20"/>
      <c r="D191" s="21" t="s">
        <v>1435</v>
      </c>
      <c r="E191" s="126">
        <v>0</v>
      </c>
      <c r="F191" s="106" t="s">
        <v>1483</v>
      </c>
      <c r="G191" s="9">
        <v>1.8</v>
      </c>
      <c r="H191" s="88"/>
      <c r="I191" s="108"/>
      <c r="J191" s="9"/>
    </row>
    <row r="192" spans="1:10">
      <c r="A192" s="32" t="s">
        <v>1717</v>
      </c>
      <c r="B192" s="57" t="s">
        <v>325</v>
      </c>
      <c r="C192" s="20"/>
      <c r="D192" s="21" t="s">
        <v>326</v>
      </c>
      <c r="E192" s="126">
        <v>0</v>
      </c>
      <c r="F192" s="106" t="s">
        <v>1483</v>
      </c>
      <c r="G192" s="9">
        <v>1.65</v>
      </c>
      <c r="H192" s="88"/>
      <c r="I192" s="108"/>
      <c r="J192" s="9"/>
    </row>
    <row r="193" spans="1:11">
      <c r="A193" s="32" t="s">
        <v>1718</v>
      </c>
      <c r="B193" s="57" t="s">
        <v>327</v>
      </c>
      <c r="C193" s="20" t="s">
        <v>328</v>
      </c>
      <c r="D193" s="21" t="s">
        <v>329</v>
      </c>
      <c r="E193" s="126">
        <v>0</v>
      </c>
      <c r="F193" s="106" t="s">
        <v>1483</v>
      </c>
      <c r="G193" s="9">
        <v>1.7</v>
      </c>
      <c r="H193" s="88"/>
      <c r="I193" s="108"/>
      <c r="J193" s="9"/>
    </row>
    <row r="194" spans="1:11">
      <c r="A194" s="32" t="s">
        <v>1719</v>
      </c>
      <c r="B194" s="57" t="s">
        <v>962</v>
      </c>
      <c r="C194" s="20"/>
      <c r="D194" s="39" t="s">
        <v>963</v>
      </c>
      <c r="E194" s="127">
        <v>0</v>
      </c>
      <c r="F194" s="98" t="s">
        <v>1490</v>
      </c>
      <c r="G194" s="9">
        <v>1.85</v>
      </c>
      <c r="H194" s="88"/>
      <c r="I194" s="108"/>
      <c r="J194" s="9"/>
    </row>
    <row r="195" spans="1:11">
      <c r="A195" s="32" t="s">
        <v>1720</v>
      </c>
      <c r="B195" s="57" t="s">
        <v>332</v>
      </c>
      <c r="C195" s="20"/>
      <c r="D195" s="21" t="s">
        <v>333</v>
      </c>
      <c r="E195" s="126">
        <v>0</v>
      </c>
      <c r="F195" s="106" t="s">
        <v>1483</v>
      </c>
      <c r="G195" s="9">
        <v>1.5</v>
      </c>
      <c r="H195" s="88">
        <v>0</v>
      </c>
      <c r="I195" s="108">
        <v>0</v>
      </c>
      <c r="J195" s="9">
        <v>1.35</v>
      </c>
    </row>
    <row r="196" spans="1:11">
      <c r="A196" s="32" t="s">
        <v>1721</v>
      </c>
      <c r="B196" s="57" t="s">
        <v>334</v>
      </c>
      <c r="C196" s="20" t="s">
        <v>335</v>
      </c>
      <c r="D196" s="21" t="s">
        <v>336</v>
      </c>
      <c r="E196" s="126">
        <v>0</v>
      </c>
      <c r="F196" s="106" t="s">
        <v>1505</v>
      </c>
      <c r="G196" s="9">
        <v>5.5</v>
      </c>
      <c r="H196" s="88"/>
      <c r="I196" s="108"/>
      <c r="J196" s="9"/>
    </row>
    <row r="197" spans="1:11">
      <c r="A197" s="32" t="s">
        <v>1722</v>
      </c>
      <c r="B197" s="57" t="s">
        <v>339</v>
      </c>
      <c r="C197" s="20" t="s">
        <v>340</v>
      </c>
      <c r="D197" s="21" t="s">
        <v>341</v>
      </c>
      <c r="E197" s="126">
        <v>768</v>
      </c>
      <c r="F197" s="106"/>
      <c r="G197" s="9">
        <v>2.25</v>
      </c>
      <c r="H197" s="88"/>
      <c r="I197" s="108"/>
      <c r="J197" s="9"/>
    </row>
    <row r="198" spans="1:11">
      <c r="A198" s="32" t="s">
        <v>1723</v>
      </c>
      <c r="B198" s="57" t="s">
        <v>1436</v>
      </c>
      <c r="C198" s="20"/>
      <c r="D198" s="21" t="s">
        <v>1437</v>
      </c>
      <c r="E198" s="126">
        <v>160</v>
      </c>
      <c r="F198" s="106">
        <v>0</v>
      </c>
      <c r="G198" s="9">
        <v>1.85</v>
      </c>
      <c r="H198" s="88"/>
      <c r="I198" s="108"/>
      <c r="J198" s="9"/>
    </row>
    <row r="199" spans="1:11">
      <c r="A199" s="32" t="s">
        <v>1724</v>
      </c>
      <c r="B199" s="57" t="s">
        <v>1076</v>
      </c>
      <c r="C199" s="20"/>
      <c r="D199" s="21" t="s">
        <v>1077</v>
      </c>
      <c r="E199" s="126">
        <v>0</v>
      </c>
      <c r="F199" s="106" t="s">
        <v>1487</v>
      </c>
      <c r="G199" s="9">
        <v>1.85</v>
      </c>
      <c r="H199" s="88"/>
      <c r="I199" s="108"/>
      <c r="J199" s="9"/>
    </row>
    <row r="200" spans="1:11">
      <c r="A200" s="32" t="s">
        <v>1725</v>
      </c>
      <c r="B200" s="57" t="s">
        <v>342</v>
      </c>
      <c r="C200" s="20"/>
      <c r="D200" s="21" t="s">
        <v>343</v>
      </c>
      <c r="E200" s="126">
        <v>0</v>
      </c>
      <c r="F200" s="106" t="s">
        <v>1514</v>
      </c>
      <c r="G200" s="9">
        <v>1.5</v>
      </c>
      <c r="H200" s="88"/>
      <c r="I200" s="108"/>
      <c r="J200" s="9"/>
    </row>
    <row r="201" spans="1:11">
      <c r="A201" s="32" t="s">
        <v>1726</v>
      </c>
      <c r="B201" s="57" t="s">
        <v>964</v>
      </c>
      <c r="C201" s="20"/>
      <c r="D201" s="39" t="s">
        <v>965</v>
      </c>
      <c r="E201" s="127">
        <v>0</v>
      </c>
      <c r="F201" s="98" t="s">
        <v>2009</v>
      </c>
      <c r="G201" s="9">
        <v>2.1</v>
      </c>
      <c r="H201" s="88"/>
      <c r="I201" s="108"/>
      <c r="J201" s="9"/>
    </row>
    <row r="202" spans="1:11">
      <c r="A202" s="32" t="s">
        <v>1727</v>
      </c>
      <c r="B202" s="57" t="s">
        <v>1075</v>
      </c>
      <c r="C202" s="20"/>
      <c r="D202" s="39" t="s">
        <v>966</v>
      </c>
      <c r="E202" s="127">
        <v>480</v>
      </c>
      <c r="F202" s="98">
        <v>0</v>
      </c>
      <c r="G202" s="9">
        <v>2.1</v>
      </c>
      <c r="H202" s="88"/>
      <c r="I202" s="108"/>
      <c r="J202" s="9"/>
    </row>
    <row r="203" spans="1:11">
      <c r="A203" s="32" t="s">
        <v>1728</v>
      </c>
      <c r="B203" s="57" t="s">
        <v>794</v>
      </c>
      <c r="C203" s="20"/>
      <c r="D203" s="39" t="s">
        <v>966</v>
      </c>
      <c r="E203" s="127">
        <v>0</v>
      </c>
      <c r="F203" s="98" t="s">
        <v>1487</v>
      </c>
      <c r="G203" s="9">
        <v>2.1</v>
      </c>
      <c r="H203" s="88"/>
      <c r="I203" s="108"/>
      <c r="J203" s="9"/>
    </row>
    <row r="204" spans="1:11">
      <c r="A204" s="32" t="s">
        <v>1729</v>
      </c>
      <c r="B204" s="57" t="s">
        <v>344</v>
      </c>
      <c r="C204" s="122" t="s">
        <v>1452</v>
      </c>
      <c r="D204" s="21" t="s">
        <v>345</v>
      </c>
      <c r="E204" s="126">
        <v>224</v>
      </c>
      <c r="F204" s="130">
        <v>0</v>
      </c>
      <c r="G204" s="9">
        <v>2.4</v>
      </c>
      <c r="H204" s="88"/>
      <c r="I204" s="108"/>
      <c r="J204" s="9"/>
    </row>
    <row r="205" spans="1:11">
      <c r="A205" s="32"/>
      <c r="B205" s="78" t="s">
        <v>1453</v>
      </c>
      <c r="C205" s="99"/>
      <c r="D205" s="41" t="s">
        <v>1454</v>
      </c>
      <c r="E205" s="126">
        <v>0</v>
      </c>
      <c r="F205" s="106"/>
      <c r="G205" s="9"/>
      <c r="H205" s="88">
        <v>400</v>
      </c>
      <c r="I205" s="108">
        <v>0</v>
      </c>
      <c r="J205" s="9">
        <v>1.35</v>
      </c>
      <c r="K205" t="s">
        <v>1953</v>
      </c>
    </row>
    <row r="206" spans="1:11">
      <c r="A206" s="32" t="s">
        <v>1730</v>
      </c>
      <c r="B206" s="57" t="s">
        <v>1073</v>
      </c>
      <c r="C206" s="20"/>
      <c r="D206" s="39" t="s">
        <v>1074</v>
      </c>
      <c r="E206" s="127">
        <v>0</v>
      </c>
      <c r="F206" s="98" t="s">
        <v>2010</v>
      </c>
      <c r="G206" s="9">
        <v>2.0499999999999998</v>
      </c>
      <c r="H206" s="88"/>
      <c r="I206" s="108"/>
      <c r="J206" s="9"/>
    </row>
    <row r="207" spans="1:11">
      <c r="A207" s="32" t="s">
        <v>1731</v>
      </c>
      <c r="B207" s="57" t="s">
        <v>346</v>
      </c>
      <c r="C207" s="20"/>
      <c r="D207" s="21" t="s">
        <v>347</v>
      </c>
      <c r="E207" s="126">
        <v>0</v>
      </c>
      <c r="F207" s="106" t="s">
        <v>1982</v>
      </c>
      <c r="G207" s="9">
        <v>2.2999999999999998</v>
      </c>
      <c r="H207" s="88"/>
      <c r="I207" s="108"/>
      <c r="J207" s="9"/>
    </row>
    <row r="208" spans="1:11" hidden="1">
      <c r="A208" s="32" t="s">
        <v>1732</v>
      </c>
      <c r="B208" s="57" t="s">
        <v>348</v>
      </c>
      <c r="C208" s="20" t="s">
        <v>349</v>
      </c>
      <c r="D208" s="21" t="s">
        <v>350</v>
      </c>
      <c r="E208" s="126">
        <v>0</v>
      </c>
      <c r="F208" s="106" t="s">
        <v>1490</v>
      </c>
      <c r="G208" s="9">
        <v>1.5</v>
      </c>
      <c r="H208" s="88"/>
      <c r="I208" s="108"/>
      <c r="J208" s="9"/>
    </row>
    <row r="209" spans="1:11">
      <c r="A209" s="32" t="s">
        <v>1733</v>
      </c>
      <c r="B209" s="57" t="s">
        <v>353</v>
      </c>
      <c r="C209" s="20" t="s">
        <v>354</v>
      </c>
      <c r="D209" s="21" t="s">
        <v>355</v>
      </c>
      <c r="E209" s="126">
        <v>0</v>
      </c>
      <c r="F209" s="106" t="s">
        <v>1483</v>
      </c>
      <c r="G209" s="9">
        <v>1.8</v>
      </c>
      <c r="H209" s="88"/>
      <c r="I209" s="108"/>
      <c r="J209" s="9"/>
    </row>
    <row r="210" spans="1:11">
      <c r="A210" s="32" t="s">
        <v>1734</v>
      </c>
      <c r="B210" s="57" t="s">
        <v>1069</v>
      </c>
      <c r="C210" s="20"/>
      <c r="D210" s="39" t="s">
        <v>1070</v>
      </c>
      <c r="E210" s="127">
        <v>0</v>
      </c>
      <c r="F210" s="98" t="s">
        <v>1483</v>
      </c>
      <c r="G210" s="9">
        <v>2.0499999999999998</v>
      </c>
      <c r="H210" s="88"/>
      <c r="I210" s="108"/>
      <c r="J210" s="9"/>
    </row>
    <row r="211" spans="1:11">
      <c r="A211" s="32" t="s">
        <v>1735</v>
      </c>
      <c r="B211" s="57" t="s">
        <v>1071</v>
      </c>
      <c r="C211" s="20"/>
      <c r="D211" s="39" t="s">
        <v>1072</v>
      </c>
      <c r="E211" s="128">
        <v>480</v>
      </c>
      <c r="F211" s="109" t="s">
        <v>2011</v>
      </c>
      <c r="G211" s="9">
        <v>2.75</v>
      </c>
      <c r="H211" s="88"/>
      <c r="I211" s="108"/>
      <c r="J211" s="9"/>
    </row>
    <row r="212" spans="1:11">
      <c r="A212" s="32" t="s">
        <v>1736</v>
      </c>
      <c r="B212" s="57" t="s">
        <v>1009</v>
      </c>
      <c r="C212" s="20"/>
      <c r="D212" s="21" t="s">
        <v>357</v>
      </c>
      <c r="E212" s="126">
        <v>0</v>
      </c>
      <c r="F212" s="106" t="s">
        <v>1483</v>
      </c>
      <c r="G212" s="9">
        <v>1.8</v>
      </c>
      <c r="H212" s="88"/>
      <c r="I212" s="108"/>
      <c r="J212" s="9">
        <v>1.35</v>
      </c>
    </row>
    <row r="213" spans="1:11">
      <c r="A213" s="32" t="s">
        <v>1737</v>
      </c>
      <c r="B213" s="57" t="s">
        <v>1480</v>
      </c>
      <c r="C213" s="20"/>
      <c r="D213" s="21" t="s">
        <v>357</v>
      </c>
      <c r="E213" s="126">
        <v>1088</v>
      </c>
      <c r="F213" s="106" t="s">
        <v>1534</v>
      </c>
      <c r="G213" s="9">
        <v>1.8</v>
      </c>
      <c r="H213" s="88">
        <v>4300</v>
      </c>
      <c r="I213" s="108"/>
      <c r="J213" s="9">
        <v>1.35</v>
      </c>
      <c r="K213" t="s">
        <v>1954</v>
      </c>
    </row>
    <row r="214" spans="1:11">
      <c r="A214" s="32" t="s">
        <v>1738</v>
      </c>
      <c r="B214" s="57" t="s">
        <v>363</v>
      </c>
      <c r="C214" s="20"/>
      <c r="D214" s="21" t="s">
        <v>364</v>
      </c>
      <c r="E214" s="126">
        <v>0</v>
      </c>
      <c r="F214" s="106" t="s">
        <v>2012</v>
      </c>
      <c r="G214" s="9">
        <v>1.5</v>
      </c>
      <c r="H214" s="88"/>
      <c r="I214" s="108"/>
      <c r="J214" s="9"/>
    </row>
    <row r="215" spans="1:11">
      <c r="A215" s="32" t="s">
        <v>1739</v>
      </c>
      <c r="B215" s="57" t="s">
        <v>365</v>
      </c>
      <c r="C215" s="20"/>
      <c r="D215" s="21" t="s">
        <v>366</v>
      </c>
      <c r="E215" s="126">
        <v>224</v>
      </c>
      <c r="F215" s="109">
        <v>0</v>
      </c>
      <c r="G215" s="9">
        <v>1.65</v>
      </c>
      <c r="H215" s="88">
        <v>3100</v>
      </c>
      <c r="I215" s="121">
        <v>0</v>
      </c>
      <c r="J215" s="9">
        <v>1.35</v>
      </c>
      <c r="K215" t="s">
        <v>1955</v>
      </c>
    </row>
    <row r="216" spans="1:11">
      <c r="A216" s="32" t="s">
        <v>1740</v>
      </c>
      <c r="B216" s="57" t="s">
        <v>371</v>
      </c>
      <c r="C216" s="20"/>
      <c r="D216" s="21" t="s">
        <v>372</v>
      </c>
      <c r="E216" s="126">
        <v>0</v>
      </c>
      <c r="F216" s="106" t="s">
        <v>1495</v>
      </c>
      <c r="G216" s="9">
        <v>1.65</v>
      </c>
      <c r="H216" s="88"/>
      <c r="I216" s="108"/>
      <c r="J216" s="9"/>
    </row>
    <row r="217" spans="1:11">
      <c r="A217" s="32" t="s">
        <v>1741</v>
      </c>
      <c r="B217" s="57" t="s">
        <v>373</v>
      </c>
      <c r="C217" s="20"/>
      <c r="D217" s="21" t="s">
        <v>374</v>
      </c>
      <c r="E217" s="126"/>
      <c r="F217" s="106" t="s">
        <v>1483</v>
      </c>
      <c r="G217" s="9">
        <v>1.85</v>
      </c>
      <c r="H217" s="88"/>
      <c r="I217" s="108"/>
      <c r="J217" s="9"/>
    </row>
    <row r="218" spans="1:11">
      <c r="A218" s="32" t="s">
        <v>1742</v>
      </c>
      <c r="B218" s="57" t="s">
        <v>375</v>
      </c>
      <c r="C218" s="20"/>
      <c r="D218" s="39" t="s">
        <v>376</v>
      </c>
      <c r="E218" s="127">
        <v>128</v>
      </c>
      <c r="F218" s="107" t="s">
        <v>1982</v>
      </c>
      <c r="G218" s="9">
        <v>2.1</v>
      </c>
      <c r="H218" s="88"/>
      <c r="I218" s="108"/>
      <c r="J218" s="9"/>
    </row>
    <row r="219" spans="1:11">
      <c r="A219" s="32" t="s">
        <v>1743</v>
      </c>
      <c r="B219" s="57" t="s">
        <v>377</v>
      </c>
      <c r="C219" s="20" t="s">
        <v>378</v>
      </c>
      <c r="D219" s="41" t="s">
        <v>379</v>
      </c>
      <c r="E219" s="126">
        <v>960</v>
      </c>
      <c r="F219" s="107"/>
      <c r="G219" s="9">
        <v>1.65</v>
      </c>
      <c r="H219" s="88"/>
      <c r="I219" s="108"/>
      <c r="J219" s="9">
        <v>1.35</v>
      </c>
    </row>
    <row r="220" spans="1:11">
      <c r="A220" s="32" t="s">
        <v>1744</v>
      </c>
      <c r="B220" s="57" t="s">
        <v>967</v>
      </c>
      <c r="C220" s="20"/>
      <c r="D220" s="39" t="s">
        <v>968</v>
      </c>
      <c r="E220" s="127">
        <v>160</v>
      </c>
      <c r="F220" s="98" t="s">
        <v>1483</v>
      </c>
      <c r="G220" s="9">
        <v>3</v>
      </c>
      <c r="H220" s="88"/>
      <c r="I220" s="108"/>
      <c r="J220" s="9"/>
    </row>
    <row r="221" spans="1:11">
      <c r="A221" s="32" t="s">
        <v>1745</v>
      </c>
      <c r="B221" s="57" t="s">
        <v>382</v>
      </c>
      <c r="C221" s="20"/>
      <c r="D221" s="21" t="s">
        <v>383</v>
      </c>
      <c r="E221" s="126">
        <v>0</v>
      </c>
      <c r="F221" s="106" t="s">
        <v>2013</v>
      </c>
      <c r="G221" s="9">
        <v>2.1</v>
      </c>
      <c r="H221" s="88"/>
      <c r="I221" s="108"/>
      <c r="J221" s="9"/>
    </row>
    <row r="222" spans="1:11">
      <c r="A222" s="32" t="s">
        <v>1746</v>
      </c>
      <c r="B222" s="57" t="s">
        <v>988</v>
      </c>
      <c r="C222" s="20"/>
      <c r="D222" s="21" t="s">
        <v>989</v>
      </c>
      <c r="E222" s="126">
        <v>0</v>
      </c>
      <c r="F222" s="106" t="s">
        <v>1982</v>
      </c>
      <c r="G222" s="9">
        <v>2.1</v>
      </c>
      <c r="H222" s="88"/>
      <c r="I222" s="108"/>
      <c r="J222" s="9"/>
    </row>
    <row r="223" spans="1:11">
      <c r="A223" s="32" t="s">
        <v>1747</v>
      </c>
      <c r="B223" s="57" t="s">
        <v>384</v>
      </c>
      <c r="C223" s="20"/>
      <c r="D223" s="21" t="s">
        <v>1130</v>
      </c>
      <c r="E223" s="126">
        <v>288</v>
      </c>
      <c r="F223" s="106">
        <v>0</v>
      </c>
      <c r="G223" s="9">
        <v>1.7</v>
      </c>
      <c r="H223" s="88"/>
      <c r="I223" s="108"/>
      <c r="J223" s="9"/>
    </row>
    <row r="224" spans="1:11">
      <c r="A224" s="32" t="s">
        <v>1748</v>
      </c>
      <c r="B224" s="57" t="s">
        <v>385</v>
      </c>
      <c r="C224" s="20"/>
      <c r="D224" s="21" t="s">
        <v>386</v>
      </c>
      <c r="E224" s="126">
        <v>1344</v>
      </c>
      <c r="F224" s="109">
        <v>0</v>
      </c>
      <c r="G224" s="9">
        <v>1.65</v>
      </c>
      <c r="H224" s="86"/>
      <c r="I224" s="108"/>
      <c r="J224" s="9"/>
    </row>
    <row r="225" spans="1:11">
      <c r="A225" s="32" t="s">
        <v>1749</v>
      </c>
      <c r="B225" s="57" t="s">
        <v>387</v>
      </c>
      <c r="C225" s="20"/>
      <c r="D225" s="21" t="s">
        <v>388</v>
      </c>
      <c r="E225" s="126">
        <v>576</v>
      </c>
      <c r="F225" s="106">
        <v>0</v>
      </c>
      <c r="G225" s="9">
        <v>1.7</v>
      </c>
      <c r="H225" s="88"/>
      <c r="I225" s="108"/>
      <c r="J225" s="9"/>
    </row>
    <row r="226" spans="1:11">
      <c r="A226" s="32" t="s">
        <v>1750</v>
      </c>
      <c r="B226" s="57" t="s">
        <v>389</v>
      </c>
      <c r="C226" s="20"/>
      <c r="D226" s="21" t="s">
        <v>390</v>
      </c>
      <c r="E226" s="126">
        <v>0</v>
      </c>
      <c r="F226" s="106" t="s">
        <v>1495</v>
      </c>
      <c r="G226" s="9">
        <v>1.85</v>
      </c>
      <c r="H226" s="88"/>
      <c r="I226" s="108"/>
      <c r="J226" s="9"/>
    </row>
    <row r="227" spans="1:11">
      <c r="A227" s="32" t="s">
        <v>1751</v>
      </c>
      <c r="B227" s="57" t="s">
        <v>391</v>
      </c>
      <c r="C227" s="20"/>
      <c r="D227" s="21" t="s">
        <v>392</v>
      </c>
      <c r="E227" s="126">
        <v>352</v>
      </c>
      <c r="F227" s="106">
        <v>0</v>
      </c>
      <c r="G227" s="9">
        <v>1.85</v>
      </c>
      <c r="H227" s="88"/>
      <c r="I227" s="108"/>
      <c r="J227" s="9"/>
    </row>
    <row r="228" spans="1:11">
      <c r="A228" s="32" t="s">
        <v>1752</v>
      </c>
      <c r="B228" s="57" t="s">
        <v>393</v>
      </c>
      <c r="C228" s="20"/>
      <c r="D228" s="21" t="s">
        <v>394</v>
      </c>
      <c r="E228" s="126">
        <v>0</v>
      </c>
      <c r="F228" s="106" t="s">
        <v>2014</v>
      </c>
      <c r="G228" s="9">
        <v>1.5</v>
      </c>
      <c r="H228" s="88">
        <v>0</v>
      </c>
      <c r="I228" s="108" t="s">
        <v>2015</v>
      </c>
      <c r="J228" s="9">
        <v>1.35</v>
      </c>
      <c r="K228" t="s">
        <v>1956</v>
      </c>
    </row>
    <row r="229" spans="1:11">
      <c r="A229" s="32" t="s">
        <v>1753</v>
      </c>
      <c r="B229" s="57" t="s">
        <v>1067</v>
      </c>
      <c r="C229" s="20"/>
      <c r="D229" s="21" t="s">
        <v>1068</v>
      </c>
      <c r="E229" s="126">
        <v>0</v>
      </c>
      <c r="F229" s="106" t="s">
        <v>2016</v>
      </c>
      <c r="G229" s="9">
        <v>1.85</v>
      </c>
      <c r="H229" s="88"/>
      <c r="I229" s="108"/>
      <c r="J229" s="9"/>
    </row>
    <row r="230" spans="1:11">
      <c r="A230" s="32" t="s">
        <v>1754</v>
      </c>
      <c r="B230" s="57" t="s">
        <v>395</v>
      </c>
      <c r="C230" s="20"/>
      <c r="D230" s="21" t="s">
        <v>396</v>
      </c>
      <c r="E230" s="126">
        <v>960</v>
      </c>
      <c r="F230" s="106" t="s">
        <v>2017</v>
      </c>
      <c r="G230" s="9">
        <v>1.5</v>
      </c>
      <c r="H230" s="88">
        <v>0</v>
      </c>
      <c r="I230" s="88">
        <v>0</v>
      </c>
      <c r="J230" s="9">
        <v>1.35</v>
      </c>
    </row>
    <row r="231" spans="1:11">
      <c r="A231" s="32" t="s">
        <v>1755</v>
      </c>
      <c r="B231" s="57" t="s">
        <v>397</v>
      </c>
      <c r="C231" s="20"/>
      <c r="D231" s="21" t="s">
        <v>398</v>
      </c>
      <c r="E231" s="126"/>
      <c r="F231" s="106" t="s">
        <v>1483</v>
      </c>
      <c r="G231" s="9">
        <v>3</v>
      </c>
      <c r="H231" s="88"/>
      <c r="I231" s="108"/>
      <c r="J231" s="9"/>
    </row>
    <row r="232" spans="1:11">
      <c r="A232" s="32" t="s">
        <v>1756</v>
      </c>
      <c r="B232" s="57" t="s">
        <v>401</v>
      </c>
      <c r="C232" s="20"/>
      <c r="D232" s="21" t="s">
        <v>402</v>
      </c>
      <c r="E232" s="126">
        <v>96</v>
      </c>
      <c r="F232" s="109" t="s">
        <v>1536</v>
      </c>
      <c r="G232" s="9">
        <v>1.5</v>
      </c>
      <c r="H232" s="88">
        <v>2700</v>
      </c>
      <c r="I232" s="108">
        <v>0</v>
      </c>
      <c r="J232" s="9">
        <v>1.35</v>
      </c>
      <c r="K232" t="s">
        <v>1957</v>
      </c>
    </row>
    <row r="233" spans="1:11">
      <c r="A233" s="32" t="s">
        <v>1757</v>
      </c>
      <c r="B233" s="57" t="s">
        <v>403</v>
      </c>
      <c r="C233" s="20"/>
      <c r="D233" s="21" t="s">
        <v>404</v>
      </c>
      <c r="E233" s="126">
        <v>0</v>
      </c>
      <c r="F233" s="106" t="s">
        <v>1537</v>
      </c>
      <c r="G233" s="9">
        <v>1.5</v>
      </c>
      <c r="H233" s="88">
        <v>1500</v>
      </c>
      <c r="I233" s="108">
        <v>0</v>
      </c>
      <c r="J233" s="9">
        <v>1.35</v>
      </c>
      <c r="K233" t="s">
        <v>1958</v>
      </c>
    </row>
    <row r="234" spans="1:11">
      <c r="A234" s="32" t="s">
        <v>1758</v>
      </c>
      <c r="B234" s="57" t="s">
        <v>407</v>
      </c>
      <c r="C234" s="20"/>
      <c r="D234" s="21" t="s">
        <v>408</v>
      </c>
      <c r="E234" s="126">
        <v>0</v>
      </c>
      <c r="F234" s="106" t="s">
        <v>1537</v>
      </c>
      <c r="G234" s="9">
        <v>1.5</v>
      </c>
      <c r="H234" s="88"/>
      <c r="I234" s="108"/>
      <c r="J234" s="9"/>
    </row>
    <row r="235" spans="1:11">
      <c r="A235" s="32" t="s">
        <v>1759</v>
      </c>
      <c r="B235" s="57" t="s">
        <v>409</v>
      </c>
      <c r="C235" s="20"/>
      <c r="D235" s="21" t="s">
        <v>410</v>
      </c>
      <c r="E235" s="126">
        <v>0</v>
      </c>
      <c r="F235" s="106" t="s">
        <v>1490</v>
      </c>
      <c r="G235" s="9">
        <v>1.7</v>
      </c>
      <c r="H235" s="88"/>
      <c r="I235" s="108"/>
      <c r="J235" s="9"/>
    </row>
    <row r="236" spans="1:11">
      <c r="A236" s="32" t="s">
        <v>1760</v>
      </c>
      <c r="B236" s="57" t="s">
        <v>411</v>
      </c>
      <c r="C236" s="20"/>
      <c r="D236" s="21" t="s">
        <v>412</v>
      </c>
      <c r="E236" s="126">
        <v>160</v>
      </c>
      <c r="F236" s="106">
        <v>0</v>
      </c>
      <c r="G236" s="9">
        <v>1.9</v>
      </c>
      <c r="H236" s="88"/>
      <c r="I236" s="108"/>
      <c r="J236" s="9"/>
    </row>
    <row r="237" spans="1:11">
      <c r="A237" s="32" t="s">
        <v>1761</v>
      </c>
      <c r="B237" s="57" t="s">
        <v>413</v>
      </c>
      <c r="C237" s="20"/>
      <c r="D237" s="21" t="s">
        <v>414</v>
      </c>
      <c r="E237" s="126">
        <v>0</v>
      </c>
      <c r="F237" s="106" t="s">
        <v>1483</v>
      </c>
      <c r="G237" s="9">
        <v>1.65</v>
      </c>
      <c r="H237" s="88"/>
      <c r="I237" s="108"/>
      <c r="J237" s="9"/>
    </row>
    <row r="238" spans="1:11">
      <c r="A238" s="32" t="s">
        <v>1762</v>
      </c>
      <c r="B238" s="57" t="s">
        <v>415</v>
      </c>
      <c r="C238" s="20"/>
      <c r="D238" s="21" t="s">
        <v>416</v>
      </c>
      <c r="E238" s="126">
        <v>704</v>
      </c>
      <c r="F238" s="106"/>
      <c r="G238" s="9">
        <v>3.75</v>
      </c>
      <c r="H238" s="88"/>
      <c r="I238" s="108"/>
      <c r="J238" s="9"/>
    </row>
    <row r="239" spans="1:11">
      <c r="A239" s="32" t="s">
        <v>1763</v>
      </c>
      <c r="B239" s="57" t="s">
        <v>417</v>
      </c>
      <c r="C239" s="20"/>
      <c r="D239" s="21" t="s">
        <v>418</v>
      </c>
      <c r="E239" s="126">
        <v>0</v>
      </c>
      <c r="F239" s="106" t="s">
        <v>1511</v>
      </c>
      <c r="G239" s="9">
        <v>1.65</v>
      </c>
      <c r="H239" s="88"/>
      <c r="I239" s="108"/>
      <c r="J239" s="9"/>
    </row>
    <row r="240" spans="1:11">
      <c r="A240" s="32" t="s">
        <v>1764</v>
      </c>
      <c r="B240" s="57" t="s">
        <v>419</v>
      </c>
      <c r="C240" s="20" t="s">
        <v>420</v>
      </c>
      <c r="D240" s="21" t="s">
        <v>421</v>
      </c>
      <c r="E240" s="126">
        <v>0</v>
      </c>
      <c r="F240" s="106" t="s">
        <v>2018</v>
      </c>
      <c r="G240" s="9">
        <v>4.25</v>
      </c>
      <c r="H240" s="88"/>
      <c r="I240" s="108"/>
      <c r="J240" s="9"/>
    </row>
    <row r="241" spans="1:11">
      <c r="A241" s="32" t="s">
        <v>1765</v>
      </c>
      <c r="B241" s="79" t="s">
        <v>1145</v>
      </c>
      <c r="C241" s="20"/>
      <c r="D241" s="56" t="s">
        <v>1146</v>
      </c>
      <c r="E241" s="126">
        <v>0</v>
      </c>
      <c r="F241" s="110" t="s">
        <v>1490</v>
      </c>
      <c r="G241" s="9">
        <v>2.5</v>
      </c>
      <c r="H241" s="88"/>
      <c r="I241" s="108"/>
      <c r="J241" s="9"/>
    </row>
    <row r="242" spans="1:11">
      <c r="A242" s="32" t="s">
        <v>1766</v>
      </c>
      <c r="B242" s="57" t="s">
        <v>422</v>
      </c>
      <c r="C242" s="20"/>
      <c r="D242" s="21" t="s">
        <v>423</v>
      </c>
      <c r="E242" s="126">
        <v>0</v>
      </c>
      <c r="F242" s="106" t="s">
        <v>1483</v>
      </c>
      <c r="G242" s="9">
        <v>1.65</v>
      </c>
      <c r="H242" s="88"/>
      <c r="I242" s="108"/>
      <c r="J242" s="9"/>
    </row>
    <row r="243" spans="1:11">
      <c r="A243" s="32" t="s">
        <v>1767</v>
      </c>
      <c r="B243" s="57" t="s">
        <v>969</v>
      </c>
      <c r="C243" s="20"/>
      <c r="D243" s="39" t="s">
        <v>970</v>
      </c>
      <c r="E243" s="127">
        <v>1344</v>
      </c>
      <c r="F243" s="98">
        <v>0</v>
      </c>
      <c r="G243" s="9">
        <v>3.75</v>
      </c>
      <c r="H243" s="88"/>
      <c r="I243" s="108"/>
      <c r="J243" s="9"/>
    </row>
    <row r="244" spans="1:11">
      <c r="A244" s="32" t="s">
        <v>1768</v>
      </c>
      <c r="B244" s="57" t="s">
        <v>424</v>
      </c>
      <c r="C244" s="20"/>
      <c r="D244" s="21" t="s">
        <v>425</v>
      </c>
      <c r="E244" s="126">
        <v>64</v>
      </c>
      <c r="F244" s="106">
        <v>0</v>
      </c>
      <c r="G244" s="9">
        <v>1.5</v>
      </c>
      <c r="H244" s="88">
        <v>0</v>
      </c>
      <c r="I244" s="108" t="s">
        <v>1485</v>
      </c>
      <c r="J244" s="9">
        <v>1.35</v>
      </c>
      <c r="K244" t="s">
        <v>1959</v>
      </c>
    </row>
    <row r="245" spans="1:11">
      <c r="A245" s="32" t="s">
        <v>1769</v>
      </c>
      <c r="B245" s="57" t="s">
        <v>426</v>
      </c>
      <c r="C245" s="20"/>
      <c r="D245" s="21" t="s">
        <v>427</v>
      </c>
      <c r="E245" s="126">
        <v>0</v>
      </c>
      <c r="F245" s="106" t="s">
        <v>1490</v>
      </c>
      <c r="G245" s="9">
        <v>1.8</v>
      </c>
      <c r="H245" s="88"/>
      <c r="I245" s="108"/>
      <c r="J245" s="9"/>
    </row>
    <row r="246" spans="1:11">
      <c r="A246" s="32" t="s">
        <v>1770</v>
      </c>
      <c r="B246" s="57" t="s">
        <v>1065</v>
      </c>
      <c r="C246" s="20"/>
      <c r="D246" s="21" t="s">
        <v>1066</v>
      </c>
      <c r="E246" s="126">
        <v>288</v>
      </c>
      <c r="F246" s="106" t="s">
        <v>1529</v>
      </c>
      <c r="G246" s="9">
        <v>1.85</v>
      </c>
      <c r="H246" s="88"/>
      <c r="I246" s="108"/>
      <c r="J246" s="9"/>
    </row>
    <row r="247" spans="1:11">
      <c r="A247" s="32" t="s">
        <v>1771</v>
      </c>
      <c r="B247" s="78" t="s">
        <v>1447</v>
      </c>
      <c r="C247" s="20"/>
      <c r="D247" s="41" t="s">
        <v>1448</v>
      </c>
      <c r="E247" s="126">
        <v>0</v>
      </c>
      <c r="F247" s="106" t="s">
        <v>1483</v>
      </c>
      <c r="G247" s="9">
        <v>1.85</v>
      </c>
      <c r="H247" s="88"/>
      <c r="I247" s="108"/>
      <c r="J247" s="9"/>
    </row>
    <row r="248" spans="1:11">
      <c r="A248" s="32" t="s">
        <v>1772</v>
      </c>
      <c r="B248" s="57" t="s">
        <v>428</v>
      </c>
      <c r="C248" s="20"/>
      <c r="D248" s="21" t="s">
        <v>429</v>
      </c>
      <c r="E248" s="126">
        <v>992</v>
      </c>
      <c r="F248" s="109" t="s">
        <v>2019</v>
      </c>
      <c r="G248" s="9">
        <v>1.5</v>
      </c>
      <c r="H248" s="88">
        <v>650</v>
      </c>
      <c r="I248" s="108">
        <v>0</v>
      </c>
      <c r="J248" s="9">
        <v>1.35</v>
      </c>
      <c r="K248" t="s">
        <v>1960</v>
      </c>
    </row>
    <row r="249" spans="1:11">
      <c r="A249" s="32" t="s">
        <v>1773</v>
      </c>
      <c r="B249" s="57" t="s">
        <v>430</v>
      </c>
      <c r="C249" s="20"/>
      <c r="D249" s="21" t="s">
        <v>431</v>
      </c>
      <c r="E249" s="126">
        <v>256</v>
      </c>
      <c r="F249" s="106">
        <v>0</v>
      </c>
      <c r="G249" s="9">
        <v>1.65</v>
      </c>
      <c r="H249" s="88"/>
      <c r="I249" s="108"/>
      <c r="J249" s="9"/>
    </row>
    <row r="250" spans="1:11">
      <c r="A250" s="32" t="s">
        <v>1774</v>
      </c>
      <c r="B250" s="57" t="s">
        <v>1063</v>
      </c>
      <c r="C250" s="20"/>
      <c r="D250" s="21" t="s">
        <v>1064</v>
      </c>
      <c r="E250" s="126">
        <v>0</v>
      </c>
      <c r="F250" s="106" t="s">
        <v>1483</v>
      </c>
      <c r="G250" s="9">
        <v>1.65</v>
      </c>
      <c r="H250" s="88"/>
      <c r="I250" s="108"/>
      <c r="J250" s="9"/>
    </row>
    <row r="251" spans="1:11">
      <c r="A251" s="32" t="s">
        <v>1775</v>
      </c>
      <c r="B251" s="57" t="s">
        <v>441</v>
      </c>
      <c r="C251" s="20"/>
      <c r="D251" s="39" t="s">
        <v>442</v>
      </c>
      <c r="E251" s="127">
        <v>0</v>
      </c>
      <c r="F251" s="98" t="s">
        <v>1982</v>
      </c>
      <c r="G251" s="9">
        <v>1.8</v>
      </c>
      <c r="H251" s="88"/>
      <c r="I251" s="108"/>
      <c r="J251" s="9"/>
    </row>
    <row r="252" spans="1:11">
      <c r="A252" s="32" t="s">
        <v>1776</v>
      </c>
      <c r="B252" s="67" t="s">
        <v>1136</v>
      </c>
      <c r="C252" s="20"/>
      <c r="D252" s="68" t="s">
        <v>1137</v>
      </c>
      <c r="E252" s="127">
        <v>0</v>
      </c>
      <c r="F252" s="106" t="s">
        <v>1483</v>
      </c>
      <c r="G252" s="9">
        <v>1.5</v>
      </c>
      <c r="H252" s="88"/>
      <c r="I252" s="108"/>
      <c r="J252" s="9"/>
    </row>
    <row r="253" spans="1:11">
      <c r="A253" s="32" t="s">
        <v>1777</v>
      </c>
      <c r="B253" s="57" t="s">
        <v>443</v>
      </c>
      <c r="C253" s="20" t="s">
        <v>444</v>
      </c>
      <c r="D253" s="21" t="s">
        <v>445</v>
      </c>
      <c r="E253" s="126">
        <v>480</v>
      </c>
      <c r="F253" s="106">
        <v>0</v>
      </c>
      <c r="G253" s="9">
        <v>1.65</v>
      </c>
      <c r="H253" s="88"/>
      <c r="I253" s="108"/>
      <c r="J253" s="9"/>
    </row>
    <row r="254" spans="1:11">
      <c r="A254" s="32" t="s">
        <v>1778</v>
      </c>
      <c r="B254" s="57" t="s">
        <v>446</v>
      </c>
      <c r="C254" s="20" t="s">
        <v>447</v>
      </c>
      <c r="D254" s="39" t="s">
        <v>448</v>
      </c>
      <c r="E254" s="127">
        <v>224</v>
      </c>
      <c r="F254" s="98">
        <v>0</v>
      </c>
      <c r="G254" s="9">
        <v>2.1</v>
      </c>
      <c r="H254" s="88"/>
      <c r="I254" s="108"/>
      <c r="J254" s="9"/>
    </row>
    <row r="255" spans="1:11">
      <c r="A255" s="32" t="s">
        <v>1779</v>
      </c>
      <c r="B255" s="57" t="s">
        <v>449</v>
      </c>
      <c r="C255" s="20" t="s">
        <v>450</v>
      </c>
      <c r="D255" s="21" t="s">
        <v>451</v>
      </c>
      <c r="E255" s="126">
        <v>0</v>
      </c>
      <c r="F255" s="106" t="s">
        <v>1490</v>
      </c>
      <c r="G255" s="9">
        <v>1.5</v>
      </c>
      <c r="H255" s="88"/>
      <c r="I255" s="108"/>
      <c r="J255" s="9"/>
    </row>
    <row r="256" spans="1:11">
      <c r="A256" s="32" t="s">
        <v>1780</v>
      </c>
      <c r="B256" s="57" t="s">
        <v>452</v>
      </c>
      <c r="C256" s="20" t="s">
        <v>453</v>
      </c>
      <c r="D256" s="21" t="s">
        <v>454</v>
      </c>
      <c r="E256" s="126">
        <v>640</v>
      </c>
      <c r="F256" s="106" t="s">
        <v>1483</v>
      </c>
      <c r="G256" s="9">
        <v>1.5</v>
      </c>
      <c r="H256" s="88"/>
      <c r="I256" s="108"/>
      <c r="J256" s="9">
        <v>1.35</v>
      </c>
      <c r="K256" t="s">
        <v>1961</v>
      </c>
    </row>
    <row r="257" spans="1:11">
      <c r="A257" s="32" t="s">
        <v>1781</v>
      </c>
      <c r="B257" s="57" t="s">
        <v>971</v>
      </c>
      <c r="C257" s="20"/>
      <c r="D257" s="39" t="s">
        <v>972</v>
      </c>
      <c r="E257" s="127"/>
      <c r="F257" s="98"/>
      <c r="G257" s="9">
        <v>5.5</v>
      </c>
      <c r="H257" s="88"/>
      <c r="I257" s="108"/>
      <c r="J257" s="9"/>
    </row>
    <row r="258" spans="1:11">
      <c r="A258" s="32" t="s">
        <v>1782</v>
      </c>
      <c r="B258" s="69" t="s">
        <v>1010</v>
      </c>
      <c r="D258" s="21" t="s">
        <v>456</v>
      </c>
      <c r="E258" s="126"/>
      <c r="F258" s="106" t="s">
        <v>1499</v>
      </c>
      <c r="G258" s="9">
        <v>1.5</v>
      </c>
      <c r="H258" s="88"/>
      <c r="I258" s="108"/>
      <c r="J258" s="9"/>
    </row>
    <row r="259" spans="1:11">
      <c r="A259" s="32" t="s">
        <v>1783</v>
      </c>
      <c r="B259" s="69" t="s">
        <v>1524</v>
      </c>
      <c r="D259" s="21" t="s">
        <v>1525</v>
      </c>
      <c r="E259" s="126">
        <v>224</v>
      </c>
      <c r="F259" s="106"/>
      <c r="G259" s="9">
        <v>1.8</v>
      </c>
      <c r="H259" s="88"/>
      <c r="I259" s="108"/>
      <c r="J259" s="9"/>
    </row>
    <row r="260" spans="1:11">
      <c r="A260" s="32" t="s">
        <v>1784</v>
      </c>
      <c r="B260" s="57" t="s">
        <v>1460</v>
      </c>
      <c r="C260" s="20"/>
      <c r="D260" s="41" t="s">
        <v>1459</v>
      </c>
      <c r="E260" s="126"/>
      <c r="F260" s="106" t="s">
        <v>1492</v>
      </c>
      <c r="G260" s="9">
        <v>1.5</v>
      </c>
      <c r="H260" s="88"/>
      <c r="I260" s="108"/>
      <c r="J260" s="9"/>
    </row>
    <row r="261" spans="1:11">
      <c r="A261" s="32" t="s">
        <v>1785</v>
      </c>
      <c r="B261" s="89" t="s">
        <v>932</v>
      </c>
      <c r="C261" s="20" t="s">
        <v>931</v>
      </c>
      <c r="D261" s="90" t="s">
        <v>1416</v>
      </c>
      <c r="E261" s="126">
        <v>0</v>
      </c>
      <c r="F261" s="106" t="s">
        <v>1487</v>
      </c>
      <c r="G261" s="9">
        <v>2.2999999999999998</v>
      </c>
      <c r="H261" s="88"/>
      <c r="I261" s="108"/>
      <c r="J261" s="9"/>
    </row>
    <row r="262" spans="1:11">
      <c r="A262" s="32" t="s">
        <v>1786</v>
      </c>
      <c r="B262" s="57" t="s">
        <v>461</v>
      </c>
      <c r="C262" s="20" t="s">
        <v>933</v>
      </c>
      <c r="D262" s="39" t="s">
        <v>1477</v>
      </c>
      <c r="E262" s="127">
        <v>0</v>
      </c>
      <c r="F262" s="98" t="s">
        <v>1487</v>
      </c>
      <c r="G262" s="9">
        <v>2.2999999999999998</v>
      </c>
      <c r="H262" s="88"/>
      <c r="I262" s="108"/>
      <c r="J262" s="9"/>
    </row>
    <row r="263" spans="1:11">
      <c r="A263" s="32" t="s">
        <v>1787</v>
      </c>
      <c r="B263" s="57" t="s">
        <v>462</v>
      </c>
      <c r="C263" s="20" t="s">
        <v>463</v>
      </c>
      <c r="D263" s="21" t="s">
        <v>464</v>
      </c>
      <c r="E263" s="126">
        <v>0</v>
      </c>
      <c r="F263" s="106" t="s">
        <v>1483</v>
      </c>
      <c r="G263" s="9">
        <v>1.65</v>
      </c>
      <c r="H263" s="88"/>
      <c r="I263" s="108"/>
      <c r="J263" s="9"/>
    </row>
    <row r="264" spans="1:11">
      <c r="A264" s="32" t="s">
        <v>1788</v>
      </c>
      <c r="B264" s="57" t="s">
        <v>465</v>
      </c>
      <c r="C264" s="20"/>
      <c r="D264" s="21" t="s">
        <v>973</v>
      </c>
      <c r="E264" s="126">
        <v>0</v>
      </c>
      <c r="F264" s="106" t="s">
        <v>1483</v>
      </c>
      <c r="G264" s="9">
        <v>1.65</v>
      </c>
      <c r="H264" s="88"/>
      <c r="I264" s="108"/>
      <c r="J264" s="9"/>
    </row>
    <row r="265" spans="1:11">
      <c r="A265" s="32" t="s">
        <v>1789</v>
      </c>
      <c r="B265" s="57" t="s">
        <v>1061</v>
      </c>
      <c r="C265" s="20"/>
      <c r="D265" s="21" t="s">
        <v>1062</v>
      </c>
      <c r="E265" s="126">
        <v>0</v>
      </c>
      <c r="F265" s="106" t="s">
        <v>1539</v>
      </c>
      <c r="G265" s="9">
        <v>1.85</v>
      </c>
      <c r="H265" s="88"/>
      <c r="I265" s="108"/>
      <c r="J265" s="9"/>
    </row>
    <row r="266" spans="1:11">
      <c r="A266" s="32" t="s">
        <v>1790</v>
      </c>
      <c r="B266" s="57" t="s">
        <v>1059</v>
      </c>
      <c r="C266" s="20"/>
      <c r="D266" s="21" t="s">
        <v>1060</v>
      </c>
      <c r="E266" s="126">
        <v>0</v>
      </c>
      <c r="F266" s="106" t="s">
        <v>1483</v>
      </c>
      <c r="G266" s="9">
        <v>1.85</v>
      </c>
      <c r="H266" s="88"/>
      <c r="I266" s="108"/>
      <c r="J266" s="9"/>
    </row>
    <row r="267" spans="1:11">
      <c r="A267" s="32" t="s">
        <v>1790</v>
      </c>
      <c r="B267" s="57" t="s">
        <v>1057</v>
      </c>
      <c r="C267" s="20"/>
      <c r="D267" s="21" t="s">
        <v>1058</v>
      </c>
      <c r="E267" s="126">
        <v>0</v>
      </c>
      <c r="F267" s="106" t="s">
        <v>1982</v>
      </c>
      <c r="G267" s="9">
        <v>1.85</v>
      </c>
      <c r="H267" s="88"/>
      <c r="I267" s="108"/>
      <c r="J267" s="9"/>
    </row>
    <row r="268" spans="1:11">
      <c r="A268" s="32" t="s">
        <v>1791</v>
      </c>
      <c r="B268" s="57" t="s">
        <v>466</v>
      </c>
      <c r="C268" s="20"/>
      <c r="D268" s="21" t="s">
        <v>467</v>
      </c>
      <c r="E268" s="126">
        <v>416</v>
      </c>
      <c r="F268" s="106">
        <v>0</v>
      </c>
      <c r="G268" s="9">
        <v>1.5</v>
      </c>
      <c r="H268" s="88">
        <v>0</v>
      </c>
      <c r="I268" s="108" t="s">
        <v>2020</v>
      </c>
      <c r="J268" s="9">
        <v>1.25</v>
      </c>
      <c r="K268" t="s">
        <v>1962</v>
      </c>
    </row>
    <row r="269" spans="1:11">
      <c r="A269" s="32" t="s">
        <v>1792</v>
      </c>
      <c r="B269" s="57" t="s">
        <v>468</v>
      </c>
      <c r="C269" s="20"/>
      <c r="D269" s="21" t="s">
        <v>469</v>
      </c>
      <c r="E269" s="126">
        <v>0</v>
      </c>
      <c r="F269" s="106" t="s">
        <v>1516</v>
      </c>
      <c r="G269" s="9">
        <v>1.65</v>
      </c>
      <c r="H269" s="88"/>
      <c r="I269" s="108"/>
      <c r="J269" s="9"/>
    </row>
    <row r="270" spans="1:11">
      <c r="A270" s="32"/>
      <c r="B270" s="57" t="s">
        <v>470</v>
      </c>
      <c r="C270" s="20" t="s">
        <v>471</v>
      </c>
      <c r="D270" s="21" t="s">
        <v>472</v>
      </c>
      <c r="E270" s="126">
        <v>0</v>
      </c>
      <c r="F270" s="106"/>
      <c r="G270" s="9">
        <v>1.8</v>
      </c>
      <c r="H270" s="88">
        <v>300</v>
      </c>
      <c r="I270" s="108">
        <v>0</v>
      </c>
      <c r="J270" s="9">
        <v>1.35</v>
      </c>
      <c r="K270" t="s">
        <v>1963</v>
      </c>
    </row>
    <row r="271" spans="1:11">
      <c r="A271" s="32" t="s">
        <v>1793</v>
      </c>
      <c r="B271" s="57" t="s">
        <v>974</v>
      </c>
      <c r="C271" s="20"/>
      <c r="D271" s="21" t="s">
        <v>975</v>
      </c>
      <c r="E271" s="126">
        <v>0</v>
      </c>
      <c r="F271" s="106" t="s">
        <v>1517</v>
      </c>
      <c r="G271" s="9">
        <v>2.5</v>
      </c>
      <c r="H271" s="88">
        <v>0</v>
      </c>
      <c r="I271" s="108">
        <v>0</v>
      </c>
      <c r="J271" s="9">
        <v>1.95</v>
      </c>
    </row>
    <row r="272" spans="1:11">
      <c r="A272" s="32" t="s">
        <v>1794</v>
      </c>
      <c r="B272" s="57" t="s">
        <v>475</v>
      </c>
      <c r="C272" s="20"/>
      <c r="D272" s="21" t="s">
        <v>476</v>
      </c>
      <c r="E272" s="126">
        <v>0</v>
      </c>
      <c r="F272" s="106" t="s">
        <v>1483</v>
      </c>
      <c r="G272" s="9">
        <v>1.65</v>
      </c>
      <c r="H272" s="88"/>
      <c r="I272" s="108"/>
      <c r="J272" s="9"/>
    </row>
    <row r="273" spans="1:11">
      <c r="A273" s="32" t="s">
        <v>1795</v>
      </c>
      <c r="B273" s="57" t="s">
        <v>1055</v>
      </c>
      <c r="C273" s="20"/>
      <c r="D273" s="21" t="s">
        <v>1056</v>
      </c>
      <c r="E273" s="126">
        <v>224</v>
      </c>
      <c r="F273" s="106">
        <v>0</v>
      </c>
      <c r="G273" s="9">
        <v>1.85</v>
      </c>
      <c r="H273" s="88"/>
      <c r="I273" s="108"/>
      <c r="J273" s="9">
        <v>1.5</v>
      </c>
    </row>
    <row r="274" spans="1:11">
      <c r="A274" s="32" t="s">
        <v>1796</v>
      </c>
      <c r="B274" s="57" t="s">
        <v>477</v>
      </c>
      <c r="C274" s="20"/>
      <c r="D274" s="21" t="s">
        <v>478</v>
      </c>
      <c r="E274" s="126">
        <v>0</v>
      </c>
      <c r="F274" s="106" t="s">
        <v>2021</v>
      </c>
      <c r="G274" s="9">
        <v>1.5</v>
      </c>
      <c r="H274" s="88">
        <v>300</v>
      </c>
      <c r="I274" s="108" t="s">
        <v>1540</v>
      </c>
      <c r="J274" s="9">
        <v>1.35</v>
      </c>
      <c r="K274" t="s">
        <v>1964</v>
      </c>
    </row>
    <row r="275" spans="1:11">
      <c r="A275" s="32" t="s">
        <v>1797</v>
      </c>
      <c r="B275" s="57" t="s">
        <v>831</v>
      </c>
      <c r="C275" s="20"/>
      <c r="D275" s="21" t="s">
        <v>1056</v>
      </c>
      <c r="E275" s="126">
        <v>0</v>
      </c>
      <c r="F275" s="106" t="s">
        <v>1483</v>
      </c>
      <c r="G275" s="9">
        <v>3</v>
      </c>
      <c r="H275" s="88"/>
      <c r="I275" s="108"/>
      <c r="J275" s="9"/>
    </row>
    <row r="276" spans="1:11">
      <c r="A276" s="32" t="s">
        <v>1798</v>
      </c>
      <c r="B276" s="57" t="s">
        <v>479</v>
      </c>
      <c r="C276" s="20"/>
      <c r="D276" s="21" t="s">
        <v>480</v>
      </c>
      <c r="E276" s="126">
        <v>448</v>
      </c>
      <c r="F276" s="106">
        <v>0</v>
      </c>
      <c r="G276" s="9">
        <v>2.1</v>
      </c>
      <c r="H276" s="88"/>
      <c r="I276" s="108"/>
      <c r="J276" s="9"/>
    </row>
    <row r="277" spans="1:11">
      <c r="A277" s="32" t="s">
        <v>1799</v>
      </c>
      <c r="B277" s="57" t="s">
        <v>481</v>
      </c>
      <c r="C277" s="20"/>
      <c r="D277" s="21" t="s">
        <v>482</v>
      </c>
      <c r="E277" s="126">
        <v>0</v>
      </c>
      <c r="F277" s="107" t="s">
        <v>1490</v>
      </c>
      <c r="G277" s="9">
        <v>1.85</v>
      </c>
      <c r="H277" s="88"/>
      <c r="I277" s="108"/>
      <c r="J277" s="9"/>
    </row>
    <row r="278" spans="1:11">
      <c r="A278" s="32" t="s">
        <v>1800</v>
      </c>
      <c r="B278" s="57" t="s">
        <v>1053</v>
      </c>
      <c r="C278" s="20" t="s">
        <v>1422</v>
      </c>
      <c r="D278" s="21" t="s">
        <v>1054</v>
      </c>
      <c r="E278" s="126">
        <v>0</v>
      </c>
      <c r="F278" s="106" t="s">
        <v>2022</v>
      </c>
      <c r="G278" s="9">
        <v>2.0499999999999998</v>
      </c>
      <c r="H278" s="88"/>
      <c r="I278" s="108"/>
      <c r="J278" s="9"/>
    </row>
    <row r="279" spans="1:11">
      <c r="A279" s="32" t="s">
        <v>1801</v>
      </c>
      <c r="B279" s="79" t="s">
        <v>1147</v>
      </c>
      <c r="C279" s="20"/>
      <c r="D279" s="41" t="s">
        <v>1148</v>
      </c>
      <c r="E279" s="126">
        <v>0</v>
      </c>
      <c r="F279" s="107" t="s">
        <v>1489</v>
      </c>
      <c r="G279" s="9">
        <v>1.85</v>
      </c>
      <c r="H279" s="88"/>
      <c r="I279" s="108"/>
      <c r="J279" s="9"/>
    </row>
    <row r="280" spans="1:11">
      <c r="A280" s="32" t="s">
        <v>1802</v>
      </c>
      <c r="B280" s="57" t="s">
        <v>483</v>
      </c>
      <c r="C280" s="20"/>
      <c r="D280" s="21" t="s">
        <v>484</v>
      </c>
      <c r="E280" s="126">
        <v>0</v>
      </c>
      <c r="F280" s="106" t="s">
        <v>1982</v>
      </c>
      <c r="G280" s="9">
        <v>1.85</v>
      </c>
      <c r="H280" s="88">
        <v>150</v>
      </c>
      <c r="I280" s="108">
        <v>0</v>
      </c>
      <c r="J280" s="9">
        <v>1.5</v>
      </c>
      <c r="K280" t="s">
        <v>1965</v>
      </c>
    </row>
    <row r="281" spans="1:11">
      <c r="A281" s="32" t="s">
        <v>1803</v>
      </c>
      <c r="B281" s="57" t="s">
        <v>485</v>
      </c>
      <c r="C281" s="20"/>
      <c r="D281" s="21" t="s">
        <v>486</v>
      </c>
      <c r="E281" s="126">
        <v>1920</v>
      </c>
      <c r="F281" s="106">
        <v>0</v>
      </c>
      <c r="G281" s="9">
        <v>1.85</v>
      </c>
      <c r="H281" s="88"/>
      <c r="I281" s="108"/>
      <c r="J281" s="9"/>
    </row>
    <row r="282" spans="1:11">
      <c r="A282" s="32" t="s">
        <v>1804</v>
      </c>
      <c r="B282" s="57" t="s">
        <v>1051</v>
      </c>
      <c r="C282" s="20"/>
      <c r="D282" s="21" t="s">
        <v>1052</v>
      </c>
      <c r="E282" s="126">
        <v>224</v>
      </c>
      <c r="F282" s="106">
        <v>0</v>
      </c>
      <c r="G282" s="9">
        <v>2.0499999999999998</v>
      </c>
      <c r="H282" s="88"/>
      <c r="I282" s="108"/>
      <c r="J282" s="9"/>
    </row>
    <row r="283" spans="1:11">
      <c r="A283" s="32" t="s">
        <v>1805</v>
      </c>
      <c r="B283" s="57" t="s">
        <v>487</v>
      </c>
      <c r="C283" s="20"/>
      <c r="D283" s="21" t="s">
        <v>488</v>
      </c>
      <c r="E283" s="126">
        <v>0</v>
      </c>
      <c r="F283" s="106" t="s">
        <v>1982</v>
      </c>
      <c r="G283" s="9">
        <v>1.85</v>
      </c>
      <c r="H283" s="88"/>
      <c r="I283" s="108"/>
      <c r="J283" s="9"/>
    </row>
    <row r="284" spans="1:11">
      <c r="A284" s="32" t="s">
        <v>1806</v>
      </c>
      <c r="B284" s="57" t="s">
        <v>489</v>
      </c>
      <c r="C284" s="20"/>
      <c r="D284" s="21" t="s">
        <v>490</v>
      </c>
      <c r="E284" s="126">
        <v>0</v>
      </c>
      <c r="F284" s="106" t="s">
        <v>2023</v>
      </c>
      <c r="G284" s="9">
        <v>1.65</v>
      </c>
      <c r="H284" s="88"/>
      <c r="I284" s="108"/>
      <c r="J284" s="9">
        <v>1.35</v>
      </c>
    </row>
    <row r="285" spans="1:11">
      <c r="A285" s="32" t="s">
        <v>1807</v>
      </c>
      <c r="B285" s="57" t="s">
        <v>491</v>
      </c>
      <c r="C285" s="20"/>
      <c r="D285" s="21" t="s">
        <v>1475</v>
      </c>
      <c r="E285" s="126">
        <v>96</v>
      </c>
      <c r="F285" s="106">
        <v>0</v>
      </c>
      <c r="G285" s="9">
        <v>1.65</v>
      </c>
      <c r="H285" s="88"/>
      <c r="I285" s="108"/>
      <c r="J285" s="9"/>
    </row>
    <row r="286" spans="1:11">
      <c r="A286" s="32" t="s">
        <v>1808</v>
      </c>
      <c r="B286" s="57" t="s">
        <v>1011</v>
      </c>
      <c r="C286" s="20" t="s">
        <v>1451</v>
      </c>
      <c r="D286" s="21" t="s">
        <v>494</v>
      </c>
      <c r="E286" s="126">
        <v>0</v>
      </c>
      <c r="F286" s="106" t="s">
        <v>1490</v>
      </c>
      <c r="G286" s="9">
        <v>2.7</v>
      </c>
      <c r="H286" s="88"/>
      <c r="I286" s="108"/>
      <c r="J286" s="9"/>
    </row>
    <row r="287" spans="1:11">
      <c r="A287" s="32" t="s">
        <v>1809</v>
      </c>
      <c r="B287" s="57" t="s">
        <v>495</v>
      </c>
      <c r="C287" s="20"/>
      <c r="D287" s="21" t="s">
        <v>496</v>
      </c>
      <c r="E287" s="126">
        <v>0</v>
      </c>
      <c r="F287" s="106" t="s">
        <v>1541</v>
      </c>
      <c r="G287" s="9">
        <v>2.75</v>
      </c>
      <c r="H287" s="86"/>
      <c r="I287" s="108"/>
      <c r="J287" s="9"/>
    </row>
    <row r="288" spans="1:11">
      <c r="A288" s="32" t="s">
        <v>1810</v>
      </c>
      <c r="B288" s="57" t="s">
        <v>497</v>
      </c>
      <c r="C288" s="20" t="s">
        <v>498</v>
      </c>
      <c r="D288" s="21" t="s">
        <v>499</v>
      </c>
      <c r="E288" s="126">
        <v>0</v>
      </c>
      <c r="F288" s="106" t="s">
        <v>2024</v>
      </c>
      <c r="G288" s="9">
        <v>4.25</v>
      </c>
      <c r="H288" s="88"/>
      <c r="I288" s="108"/>
      <c r="J288" s="9"/>
    </row>
    <row r="289" spans="1:11">
      <c r="A289" s="32" t="s">
        <v>1811</v>
      </c>
      <c r="B289" s="57" t="s">
        <v>500</v>
      </c>
      <c r="C289" s="20"/>
      <c r="D289" s="21" t="s">
        <v>501</v>
      </c>
      <c r="E289" s="126">
        <v>0</v>
      </c>
      <c r="F289" s="106" t="s">
        <v>1490</v>
      </c>
      <c r="G289" s="9">
        <v>3.5</v>
      </c>
      <c r="H289" s="88"/>
      <c r="I289" s="108"/>
      <c r="J289" s="9"/>
    </row>
    <row r="290" spans="1:11">
      <c r="A290" s="32" t="s">
        <v>1812</v>
      </c>
      <c r="B290" s="57" t="s">
        <v>502</v>
      </c>
      <c r="C290" s="20"/>
      <c r="D290" s="21" t="s">
        <v>503</v>
      </c>
      <c r="E290" s="126">
        <v>0</v>
      </c>
      <c r="F290" s="106" t="s">
        <v>1490</v>
      </c>
      <c r="G290" s="9">
        <v>1.65</v>
      </c>
      <c r="H290" s="88"/>
      <c r="I290" s="108"/>
      <c r="J290" s="9">
        <v>1.35</v>
      </c>
    </row>
    <row r="291" spans="1:11">
      <c r="A291" s="32" t="s">
        <v>1813</v>
      </c>
      <c r="B291" s="57" t="s">
        <v>1446</v>
      </c>
      <c r="C291" s="20" t="s">
        <v>507</v>
      </c>
      <c r="D291" s="21" t="s">
        <v>508</v>
      </c>
      <c r="E291" s="126">
        <v>0</v>
      </c>
      <c r="F291" s="106" t="s">
        <v>1483</v>
      </c>
      <c r="G291" s="9">
        <v>3</v>
      </c>
      <c r="H291" s="88"/>
      <c r="I291" s="108"/>
      <c r="J291" s="9"/>
    </row>
    <row r="292" spans="1:11">
      <c r="A292" s="32" t="s">
        <v>1814</v>
      </c>
      <c r="B292" s="78" t="s">
        <v>1425</v>
      </c>
      <c r="C292" s="20"/>
      <c r="D292" s="41" t="s">
        <v>1426</v>
      </c>
      <c r="E292" s="126">
        <v>704</v>
      </c>
      <c r="F292" s="106">
        <v>0</v>
      </c>
      <c r="G292" s="9">
        <v>1.65</v>
      </c>
      <c r="H292" s="88"/>
      <c r="I292" s="108"/>
      <c r="J292" s="9"/>
    </row>
    <row r="293" spans="1:11">
      <c r="A293" s="32" t="s">
        <v>1815</v>
      </c>
      <c r="B293" s="57" t="s">
        <v>509</v>
      </c>
      <c r="C293" s="20"/>
      <c r="D293" s="21" t="s">
        <v>510</v>
      </c>
      <c r="E293" s="126">
        <v>416</v>
      </c>
      <c r="F293" s="106">
        <v>0</v>
      </c>
      <c r="G293" s="9">
        <v>1.65</v>
      </c>
      <c r="H293" s="88">
        <v>150</v>
      </c>
      <c r="I293" s="108">
        <v>0</v>
      </c>
      <c r="J293" s="9">
        <v>1.35</v>
      </c>
    </row>
    <row r="294" spans="1:11">
      <c r="A294" s="32" t="s">
        <v>1816</v>
      </c>
      <c r="B294" s="57" t="s">
        <v>511</v>
      </c>
      <c r="C294" s="20"/>
      <c r="D294" s="21" t="s">
        <v>512</v>
      </c>
      <c r="E294" s="126">
        <v>0</v>
      </c>
      <c r="F294" s="106" t="s">
        <v>1512</v>
      </c>
      <c r="G294" s="9">
        <v>1.65</v>
      </c>
      <c r="H294" s="88"/>
      <c r="I294" s="108"/>
      <c r="J294" s="9"/>
    </row>
    <row r="295" spans="1:11">
      <c r="A295" s="32" t="s">
        <v>1817</v>
      </c>
      <c r="B295" s="57" t="s">
        <v>1049</v>
      </c>
      <c r="C295" s="20"/>
      <c r="D295" s="21" t="s">
        <v>1050</v>
      </c>
      <c r="E295" s="126">
        <v>320</v>
      </c>
      <c r="F295" s="106">
        <v>0</v>
      </c>
      <c r="G295" s="9">
        <v>1.65</v>
      </c>
      <c r="H295" s="88"/>
      <c r="I295" s="108"/>
      <c r="J295" s="9"/>
    </row>
    <row r="296" spans="1:11">
      <c r="A296" s="32" t="s">
        <v>1818</v>
      </c>
      <c r="B296" s="57" t="s">
        <v>513</v>
      </c>
      <c r="C296" s="20"/>
      <c r="D296" s="21" t="s">
        <v>514</v>
      </c>
      <c r="E296" s="126">
        <v>0</v>
      </c>
      <c r="F296" s="106" t="s">
        <v>2025</v>
      </c>
      <c r="G296" s="9">
        <v>1.5</v>
      </c>
      <c r="H296" s="88">
        <v>0</v>
      </c>
      <c r="I296" s="108" t="s">
        <v>1542</v>
      </c>
      <c r="J296" s="9">
        <v>1.35</v>
      </c>
      <c r="K296" s="125" t="s">
        <v>1966</v>
      </c>
    </row>
    <row r="297" spans="1:11">
      <c r="A297" s="32" t="s">
        <v>1819</v>
      </c>
      <c r="B297" s="57" t="s">
        <v>515</v>
      </c>
      <c r="C297" s="20"/>
      <c r="D297" s="21" t="s">
        <v>516</v>
      </c>
      <c r="E297" s="126">
        <v>0</v>
      </c>
      <c r="F297" s="106" t="s">
        <v>1982</v>
      </c>
      <c r="G297" s="9">
        <v>3.75</v>
      </c>
      <c r="H297" s="88"/>
      <c r="I297" s="108"/>
      <c r="J297" s="9"/>
    </row>
    <row r="298" spans="1:11">
      <c r="A298" s="32" t="s">
        <v>1820</v>
      </c>
      <c r="B298" s="57" t="s">
        <v>517</v>
      </c>
      <c r="C298" s="20"/>
      <c r="D298" s="21" t="s">
        <v>518</v>
      </c>
      <c r="E298" s="126">
        <v>0</v>
      </c>
      <c r="F298" s="106" t="s">
        <v>1982</v>
      </c>
      <c r="G298" s="9">
        <v>3.75</v>
      </c>
      <c r="H298" s="88"/>
      <c r="I298" s="108"/>
      <c r="J298" s="9"/>
    </row>
    <row r="299" spans="1:11">
      <c r="A299" s="32" t="s">
        <v>1821</v>
      </c>
      <c r="B299" s="57" t="s">
        <v>519</v>
      </c>
      <c r="C299" s="20"/>
      <c r="D299" s="21" t="s">
        <v>520</v>
      </c>
      <c r="E299" s="126">
        <v>576</v>
      </c>
      <c r="F299" s="106" t="s">
        <v>1483</v>
      </c>
      <c r="G299" s="9">
        <v>3.75</v>
      </c>
      <c r="H299" s="88"/>
      <c r="I299" s="108"/>
      <c r="J299" s="9"/>
    </row>
    <row r="300" spans="1:11">
      <c r="A300" s="32" t="s">
        <v>1822</v>
      </c>
      <c r="B300" s="57" t="s">
        <v>523</v>
      </c>
      <c r="C300" s="95"/>
      <c r="D300" s="21" t="s">
        <v>525</v>
      </c>
      <c r="E300" s="126">
        <v>0</v>
      </c>
      <c r="F300" s="106" t="s">
        <v>2026</v>
      </c>
      <c r="G300" s="9">
        <v>1.9</v>
      </c>
      <c r="H300" s="88">
        <v>0</v>
      </c>
      <c r="I300" s="108"/>
      <c r="J300" s="9"/>
    </row>
    <row r="301" spans="1:11">
      <c r="A301" s="32" t="s">
        <v>1823</v>
      </c>
      <c r="B301" s="57" t="s">
        <v>1046</v>
      </c>
      <c r="C301" s="20"/>
      <c r="D301" s="21" t="s">
        <v>1047</v>
      </c>
      <c r="E301" s="126">
        <v>128</v>
      </c>
      <c r="F301" s="106" t="s">
        <v>1483</v>
      </c>
      <c r="G301" s="9">
        <v>1.85</v>
      </c>
      <c r="H301" s="88"/>
      <c r="I301" s="108"/>
      <c r="J301" s="9"/>
    </row>
    <row r="302" spans="1:11">
      <c r="A302" s="32" t="s">
        <v>1824</v>
      </c>
      <c r="B302" s="57" t="s">
        <v>1048</v>
      </c>
      <c r="C302" s="20"/>
      <c r="D302" s="21" t="s">
        <v>976</v>
      </c>
      <c r="E302" s="126">
        <v>0</v>
      </c>
      <c r="F302" s="106" t="s">
        <v>1495</v>
      </c>
      <c r="G302" s="9">
        <v>1.5</v>
      </c>
      <c r="H302" s="88">
        <v>250</v>
      </c>
      <c r="I302" s="108">
        <v>0</v>
      </c>
      <c r="J302" s="9">
        <v>1.35</v>
      </c>
      <c r="K302" t="s">
        <v>1967</v>
      </c>
    </row>
    <row r="303" spans="1:11">
      <c r="A303" s="32" t="s">
        <v>1825</v>
      </c>
      <c r="B303" s="57" t="s">
        <v>526</v>
      </c>
      <c r="C303" s="20"/>
      <c r="D303" s="21" t="s">
        <v>527</v>
      </c>
      <c r="E303" s="126">
        <v>0</v>
      </c>
      <c r="F303" s="106" t="s">
        <v>2027</v>
      </c>
      <c r="G303" s="9">
        <v>1.9</v>
      </c>
      <c r="H303" s="88"/>
      <c r="I303" s="108"/>
      <c r="J303" s="9"/>
    </row>
    <row r="304" spans="1:11">
      <c r="A304" s="32" t="s">
        <v>1826</v>
      </c>
      <c r="B304" s="57" t="s">
        <v>528</v>
      </c>
      <c r="C304" s="20"/>
      <c r="D304" s="21" t="s">
        <v>529</v>
      </c>
      <c r="E304" s="126">
        <v>0</v>
      </c>
      <c r="F304" s="109" t="s">
        <v>1483</v>
      </c>
      <c r="G304" s="9">
        <v>1.65</v>
      </c>
      <c r="H304" s="88"/>
      <c r="I304" s="108"/>
      <c r="J304" s="9"/>
    </row>
    <row r="305" spans="1:11">
      <c r="A305" s="32" t="s">
        <v>1827</v>
      </c>
      <c r="B305" s="57" t="s">
        <v>1478</v>
      </c>
      <c r="C305" s="20"/>
      <c r="D305" s="21" t="s">
        <v>1479</v>
      </c>
      <c r="E305" s="126">
        <v>0</v>
      </c>
      <c r="F305" s="109" t="s">
        <v>1483</v>
      </c>
      <c r="G305" s="9">
        <v>2.0499999999999998</v>
      </c>
      <c r="H305" s="88"/>
      <c r="I305" s="108"/>
      <c r="J305" s="9"/>
    </row>
    <row r="306" spans="1:11">
      <c r="A306" s="32" t="s">
        <v>1828</v>
      </c>
      <c r="B306" s="57" t="s">
        <v>1044</v>
      </c>
      <c r="C306" s="20"/>
      <c r="D306" s="21" t="s">
        <v>1045</v>
      </c>
      <c r="E306" s="126">
        <v>0</v>
      </c>
      <c r="F306" s="106" t="s">
        <v>1483</v>
      </c>
      <c r="G306" s="9">
        <v>1.65</v>
      </c>
      <c r="H306" s="88"/>
      <c r="I306" s="108"/>
      <c r="J306" s="9"/>
    </row>
    <row r="307" spans="1:11">
      <c r="A307" s="32" t="s">
        <v>1829</v>
      </c>
      <c r="B307" s="57" t="s">
        <v>530</v>
      </c>
      <c r="C307" s="20"/>
      <c r="D307" s="21" t="s">
        <v>531</v>
      </c>
      <c r="E307" s="126">
        <v>64</v>
      </c>
      <c r="F307" s="106" t="s">
        <v>1518</v>
      </c>
      <c r="G307" s="9">
        <v>1.65</v>
      </c>
      <c r="H307" s="88"/>
      <c r="I307" s="108"/>
      <c r="J307" s="9"/>
    </row>
    <row r="308" spans="1:11">
      <c r="A308" s="32" t="s">
        <v>1830</v>
      </c>
      <c r="B308" s="57" t="s">
        <v>532</v>
      </c>
      <c r="C308" s="20"/>
      <c r="D308" s="21" t="s">
        <v>533</v>
      </c>
      <c r="E308" s="126">
        <v>0</v>
      </c>
      <c r="F308" s="106" t="s">
        <v>1510</v>
      </c>
      <c r="G308" s="9">
        <v>1.65</v>
      </c>
      <c r="H308" s="88"/>
      <c r="I308" s="108"/>
      <c r="J308" s="9"/>
    </row>
    <row r="309" spans="1:11">
      <c r="A309" s="32" t="s">
        <v>1831</v>
      </c>
      <c r="B309" s="57" t="s">
        <v>1012</v>
      </c>
      <c r="C309" s="20"/>
      <c r="D309" s="21" t="s">
        <v>535</v>
      </c>
      <c r="E309" s="126">
        <v>64</v>
      </c>
      <c r="F309" s="130" t="s">
        <v>1543</v>
      </c>
      <c r="G309" s="9">
        <v>1.85</v>
      </c>
      <c r="H309" s="88"/>
      <c r="I309" s="108"/>
      <c r="J309" s="9"/>
    </row>
    <row r="310" spans="1:11">
      <c r="A310" s="32" t="s">
        <v>1832</v>
      </c>
      <c r="B310" s="57" t="s">
        <v>1403</v>
      </c>
      <c r="C310" s="20"/>
      <c r="D310" s="41" t="s">
        <v>1404</v>
      </c>
      <c r="E310" s="126">
        <v>0</v>
      </c>
      <c r="F310" s="107" t="s">
        <v>1483</v>
      </c>
      <c r="G310" s="9">
        <v>2.5</v>
      </c>
      <c r="H310" s="88"/>
      <c r="I310" s="108"/>
      <c r="J310" s="9"/>
    </row>
    <row r="311" spans="1:11">
      <c r="A311" s="32" t="s">
        <v>1833</v>
      </c>
      <c r="B311" s="57" t="s">
        <v>542</v>
      </c>
      <c r="C311" s="20"/>
      <c r="D311" s="39" t="s">
        <v>543</v>
      </c>
      <c r="E311" s="127">
        <v>1696</v>
      </c>
      <c r="F311" s="98" t="s">
        <v>2028</v>
      </c>
      <c r="G311" s="9">
        <v>1.9</v>
      </c>
      <c r="H311" s="88"/>
      <c r="I311" s="108"/>
      <c r="J311" s="9"/>
    </row>
    <row r="312" spans="1:11">
      <c r="A312" s="32" t="s">
        <v>1834</v>
      </c>
      <c r="B312" s="57" t="s">
        <v>1042</v>
      </c>
      <c r="C312" s="20"/>
      <c r="D312" s="39" t="s">
        <v>1043</v>
      </c>
      <c r="E312" s="127">
        <v>0</v>
      </c>
      <c r="F312" s="98" t="s">
        <v>2029</v>
      </c>
      <c r="G312" s="9">
        <v>1.85</v>
      </c>
      <c r="H312" s="88">
        <v>0</v>
      </c>
      <c r="I312" s="108">
        <v>0</v>
      </c>
      <c r="J312" s="9">
        <v>1.5</v>
      </c>
    </row>
    <row r="313" spans="1:11">
      <c r="A313" s="32" t="s">
        <v>1835</v>
      </c>
      <c r="B313" s="57" t="s">
        <v>977</v>
      </c>
      <c r="C313" s="20"/>
      <c r="D313" s="39" t="s">
        <v>978</v>
      </c>
      <c r="E313" s="127">
        <v>0</v>
      </c>
      <c r="F313" s="98" t="s">
        <v>1519</v>
      </c>
      <c r="G313" s="9">
        <v>2.2999999999999998</v>
      </c>
      <c r="H313" s="88"/>
      <c r="I313" s="108"/>
      <c r="J313" s="9"/>
    </row>
    <row r="314" spans="1:11">
      <c r="A314" s="32" t="s">
        <v>1836</v>
      </c>
      <c r="B314" s="57" t="s">
        <v>546</v>
      </c>
      <c r="C314" s="20" t="s">
        <v>547</v>
      </c>
      <c r="D314" s="21" t="s">
        <v>548</v>
      </c>
      <c r="E314" s="126">
        <v>896</v>
      </c>
      <c r="F314" s="106">
        <v>0</v>
      </c>
      <c r="G314" s="9">
        <v>1.5</v>
      </c>
      <c r="H314" s="88">
        <v>0</v>
      </c>
      <c r="I314" s="108" t="s">
        <v>2030</v>
      </c>
      <c r="J314" s="9">
        <v>1.25</v>
      </c>
      <c r="K314" t="s">
        <v>1968</v>
      </c>
    </row>
    <row r="315" spans="1:11">
      <c r="A315" s="32" t="s">
        <v>1837</v>
      </c>
      <c r="B315" s="57" t="s">
        <v>549</v>
      </c>
      <c r="C315" s="20" t="s">
        <v>550</v>
      </c>
      <c r="D315" s="21" t="s">
        <v>551</v>
      </c>
      <c r="E315" s="126">
        <f>156*32</f>
        <v>4992</v>
      </c>
      <c r="F315" s="106">
        <v>0</v>
      </c>
      <c r="G315" s="9">
        <v>1.65</v>
      </c>
      <c r="H315" s="88"/>
      <c r="I315" s="108"/>
      <c r="J315" s="9"/>
    </row>
    <row r="316" spans="1:11">
      <c r="A316" s="32" t="s">
        <v>1838</v>
      </c>
      <c r="B316" s="57" t="s">
        <v>552</v>
      </c>
      <c r="C316" s="20" t="s">
        <v>553</v>
      </c>
      <c r="D316" s="21" t="s">
        <v>554</v>
      </c>
      <c r="E316" s="126">
        <v>0</v>
      </c>
      <c r="F316" s="106" t="s">
        <v>1483</v>
      </c>
      <c r="G316" s="9">
        <v>1.65</v>
      </c>
      <c r="H316" s="88"/>
      <c r="I316" s="108"/>
      <c r="J316" s="9"/>
    </row>
    <row r="317" spans="1:11">
      <c r="A317" s="32" t="s">
        <v>1839</v>
      </c>
      <c r="B317" s="57" t="s">
        <v>555</v>
      </c>
      <c r="C317" s="20" t="s">
        <v>556</v>
      </c>
      <c r="D317" s="21" t="s">
        <v>557</v>
      </c>
      <c r="E317" s="126">
        <v>0</v>
      </c>
      <c r="F317" s="106" t="s">
        <v>2031</v>
      </c>
      <c r="G317" s="9">
        <v>1.8</v>
      </c>
      <c r="H317" s="88"/>
      <c r="I317" s="108"/>
      <c r="J317" s="9"/>
    </row>
    <row r="318" spans="1:11">
      <c r="A318" s="32" t="s">
        <v>1840</v>
      </c>
      <c r="B318" s="57" t="s">
        <v>558</v>
      </c>
      <c r="C318" s="20" t="s">
        <v>559</v>
      </c>
      <c r="D318" s="21" t="s">
        <v>560</v>
      </c>
      <c r="E318" s="126">
        <v>0</v>
      </c>
      <c r="F318" s="106" t="s">
        <v>1490</v>
      </c>
      <c r="G318" s="9">
        <v>1.65</v>
      </c>
      <c r="H318" s="88">
        <v>0</v>
      </c>
      <c r="I318" s="108">
        <v>0</v>
      </c>
      <c r="J318" s="9">
        <v>1.25</v>
      </c>
    </row>
    <row r="319" spans="1:11">
      <c r="A319" s="32" t="s">
        <v>1841</v>
      </c>
      <c r="B319" s="57" t="s">
        <v>561</v>
      </c>
      <c r="C319" s="20"/>
      <c r="D319" s="21" t="s">
        <v>562</v>
      </c>
      <c r="E319" s="126">
        <v>0</v>
      </c>
      <c r="F319" s="106">
        <v>0</v>
      </c>
      <c r="G319" s="9">
        <v>1.5</v>
      </c>
      <c r="H319" s="88">
        <v>0</v>
      </c>
      <c r="I319" s="108" t="s">
        <v>2032</v>
      </c>
      <c r="J319" s="9">
        <v>1.25</v>
      </c>
      <c r="K319" t="s">
        <v>1969</v>
      </c>
    </row>
    <row r="320" spans="1:11">
      <c r="A320" s="32" t="s">
        <v>1842</v>
      </c>
      <c r="B320" s="57" t="s">
        <v>563</v>
      </c>
      <c r="C320" s="20"/>
      <c r="D320" s="21" t="s">
        <v>564</v>
      </c>
      <c r="E320" s="126">
        <v>0</v>
      </c>
      <c r="F320" s="106">
        <v>0</v>
      </c>
      <c r="G320" s="9">
        <v>1.5</v>
      </c>
      <c r="H320" s="88">
        <v>500</v>
      </c>
      <c r="I320" s="108">
        <v>0</v>
      </c>
      <c r="J320" s="9">
        <v>1.25</v>
      </c>
      <c r="K320" t="s">
        <v>1970</v>
      </c>
    </row>
    <row r="321" spans="1:11">
      <c r="A321" s="32" t="s">
        <v>1843</v>
      </c>
      <c r="B321" s="57" t="s">
        <v>565</v>
      </c>
      <c r="C321" s="20"/>
      <c r="D321" s="21" t="s">
        <v>566</v>
      </c>
      <c r="E321" s="126">
        <v>0</v>
      </c>
      <c r="F321" s="106">
        <v>0</v>
      </c>
      <c r="G321" s="9">
        <v>1.65</v>
      </c>
      <c r="H321" s="88">
        <v>0</v>
      </c>
      <c r="I321" s="108" t="s">
        <v>1490</v>
      </c>
      <c r="J321" s="9">
        <v>1.35</v>
      </c>
      <c r="K321" t="s">
        <v>1971</v>
      </c>
    </row>
    <row r="322" spans="1:11">
      <c r="A322" s="32" t="s">
        <v>1844</v>
      </c>
      <c r="B322" s="57" t="s">
        <v>569</v>
      </c>
      <c r="C322" s="20"/>
      <c r="D322" s="21" t="s">
        <v>570</v>
      </c>
      <c r="E322" s="126">
        <v>0</v>
      </c>
      <c r="F322" s="106" t="s">
        <v>1490</v>
      </c>
      <c r="G322" s="9">
        <v>1.9</v>
      </c>
      <c r="H322" s="88"/>
      <c r="I322" s="108"/>
      <c r="J322" s="9"/>
    </row>
    <row r="323" spans="1:11">
      <c r="A323" s="32" t="s">
        <v>1845</v>
      </c>
      <c r="B323" s="57" t="s">
        <v>991</v>
      </c>
      <c r="C323" s="20"/>
      <c r="D323" s="21" t="s">
        <v>990</v>
      </c>
      <c r="E323" s="126">
        <v>256</v>
      </c>
      <c r="F323" s="106">
        <v>0</v>
      </c>
      <c r="G323" s="9">
        <v>2.1</v>
      </c>
      <c r="H323" s="88"/>
      <c r="I323" s="108"/>
      <c r="J323" s="9"/>
    </row>
    <row r="324" spans="1:11">
      <c r="A324" s="32" t="s">
        <v>1846</v>
      </c>
      <c r="B324" s="57" t="s">
        <v>868</v>
      </c>
      <c r="C324" s="20"/>
      <c r="D324" s="21" t="s">
        <v>1476</v>
      </c>
      <c r="E324" s="126">
        <v>256</v>
      </c>
      <c r="F324" s="106">
        <v>0</v>
      </c>
      <c r="G324" s="9">
        <v>3.75</v>
      </c>
      <c r="H324" s="88"/>
      <c r="I324" s="108"/>
      <c r="J324" s="9"/>
    </row>
    <row r="325" spans="1:11">
      <c r="A325" s="32" t="s">
        <v>1847</v>
      </c>
      <c r="B325" s="57" t="s">
        <v>1438</v>
      </c>
      <c r="C325" s="20"/>
      <c r="D325" s="21" t="s">
        <v>1439</v>
      </c>
      <c r="E325" s="126">
        <v>0</v>
      </c>
      <c r="F325" s="106" t="s">
        <v>1483</v>
      </c>
      <c r="G325" s="9">
        <v>2.1</v>
      </c>
      <c r="H325" s="88"/>
      <c r="I325" s="108"/>
      <c r="J325" s="9"/>
    </row>
    <row r="326" spans="1:11">
      <c r="A326" s="32" t="s">
        <v>1848</v>
      </c>
      <c r="B326" s="57" t="s">
        <v>1040</v>
      </c>
      <c r="C326" s="20"/>
      <c r="D326" s="21" t="s">
        <v>1041</v>
      </c>
      <c r="E326" s="126">
        <v>0</v>
      </c>
      <c r="F326" s="106" t="s">
        <v>1982</v>
      </c>
      <c r="G326" s="9">
        <v>1.85</v>
      </c>
      <c r="H326" s="88"/>
      <c r="I326" s="108"/>
      <c r="J326" s="9"/>
    </row>
    <row r="327" spans="1:11">
      <c r="A327" s="32" t="s">
        <v>1849</v>
      </c>
      <c r="B327" s="57" t="s">
        <v>571</v>
      </c>
      <c r="C327" s="20" t="s">
        <v>572</v>
      </c>
      <c r="D327" s="21" t="s">
        <v>573</v>
      </c>
      <c r="E327" s="126">
        <v>0</v>
      </c>
      <c r="F327" s="106" t="s">
        <v>1520</v>
      </c>
      <c r="G327" s="9">
        <v>1.8</v>
      </c>
      <c r="H327" s="88"/>
      <c r="I327" s="108"/>
      <c r="J327" s="9"/>
    </row>
    <row r="328" spans="1:11">
      <c r="A328" s="32" t="s">
        <v>1850</v>
      </c>
      <c r="B328" s="78" t="s">
        <v>1471</v>
      </c>
      <c r="C328" s="20"/>
      <c r="D328" s="41" t="s">
        <v>1472</v>
      </c>
      <c r="E328" s="126">
        <v>0</v>
      </c>
      <c r="F328" s="106" t="s">
        <v>1490</v>
      </c>
      <c r="G328" s="9">
        <v>2.25</v>
      </c>
      <c r="H328" s="88"/>
      <c r="I328" s="108"/>
      <c r="J328" s="9"/>
    </row>
    <row r="329" spans="1:11">
      <c r="A329" s="32" t="s">
        <v>1851</v>
      </c>
      <c r="B329" s="57" t="s">
        <v>574</v>
      </c>
      <c r="C329" s="20"/>
      <c r="D329" s="21" t="s">
        <v>575</v>
      </c>
      <c r="E329" s="126">
        <v>0</v>
      </c>
      <c r="F329" s="106" t="s">
        <v>1483</v>
      </c>
      <c r="G329" s="9">
        <v>2.5</v>
      </c>
      <c r="H329" s="88"/>
      <c r="I329" s="108"/>
      <c r="J329" s="9"/>
    </row>
    <row r="330" spans="1:11">
      <c r="A330" s="32" t="s">
        <v>1852</v>
      </c>
      <c r="B330" s="57" t="s">
        <v>576</v>
      </c>
      <c r="C330" s="20"/>
      <c r="D330" s="21" t="s">
        <v>577</v>
      </c>
      <c r="E330" s="126">
        <v>0</v>
      </c>
      <c r="F330" s="106" t="s">
        <v>1483</v>
      </c>
      <c r="G330" s="9">
        <v>2.1</v>
      </c>
      <c r="H330" s="88"/>
      <c r="I330" s="108"/>
      <c r="J330" s="9"/>
    </row>
    <row r="331" spans="1:11">
      <c r="A331" s="32" t="s">
        <v>1853</v>
      </c>
      <c r="B331" s="57" t="s">
        <v>578</v>
      </c>
      <c r="C331" s="20"/>
      <c r="D331" s="21" t="s">
        <v>579</v>
      </c>
      <c r="E331" s="126">
        <v>672</v>
      </c>
      <c r="F331" s="106">
        <v>0</v>
      </c>
      <c r="G331" s="9">
        <v>1.8</v>
      </c>
      <c r="H331" s="88"/>
      <c r="I331" s="108"/>
      <c r="J331" s="9"/>
    </row>
    <row r="332" spans="1:11">
      <c r="A332" s="32" t="s">
        <v>1854</v>
      </c>
      <c r="B332" s="57" t="s">
        <v>580</v>
      </c>
      <c r="C332" s="20"/>
      <c r="D332" s="21" t="s">
        <v>581</v>
      </c>
      <c r="E332" s="126">
        <v>320</v>
      </c>
      <c r="F332" s="106">
        <v>0</v>
      </c>
      <c r="G332" s="9">
        <v>1.65</v>
      </c>
      <c r="H332" s="88"/>
      <c r="I332" s="108"/>
      <c r="J332" s="9"/>
    </row>
    <row r="333" spans="1:11">
      <c r="A333" s="32" t="s">
        <v>1855</v>
      </c>
      <c r="B333" s="57" t="s">
        <v>582</v>
      </c>
      <c r="C333" s="20"/>
      <c r="D333" s="21" t="s">
        <v>583</v>
      </c>
      <c r="E333" s="126">
        <v>64</v>
      </c>
      <c r="F333" s="106" t="s">
        <v>1521</v>
      </c>
      <c r="G333" s="9">
        <v>1.65</v>
      </c>
      <c r="H333" s="88"/>
      <c r="I333" s="108"/>
      <c r="J333" s="9"/>
    </row>
    <row r="334" spans="1:11">
      <c r="A334" s="32" t="s">
        <v>1856</v>
      </c>
      <c r="B334" s="57" t="s">
        <v>584</v>
      </c>
      <c r="C334" s="20"/>
      <c r="D334" s="21" t="s">
        <v>585</v>
      </c>
      <c r="E334" s="126">
        <v>224</v>
      </c>
      <c r="F334" s="106">
        <v>0</v>
      </c>
      <c r="G334" s="9">
        <v>1.65</v>
      </c>
      <c r="H334" s="88"/>
      <c r="I334" s="108"/>
      <c r="J334" s="9"/>
    </row>
    <row r="335" spans="1:11">
      <c r="A335" s="32" t="s">
        <v>1857</v>
      </c>
      <c r="B335" s="57" t="s">
        <v>586</v>
      </c>
      <c r="C335" s="20"/>
      <c r="D335" s="21" t="s">
        <v>587</v>
      </c>
      <c r="E335" s="126">
        <v>0</v>
      </c>
      <c r="F335" s="106" t="s">
        <v>2033</v>
      </c>
      <c r="G335" s="9">
        <v>2.4</v>
      </c>
      <c r="H335" s="88"/>
      <c r="I335" s="108"/>
      <c r="J335" s="9"/>
    </row>
    <row r="336" spans="1:11">
      <c r="A336" t="s">
        <v>1858</v>
      </c>
      <c r="B336" s="57" t="s">
        <v>588</v>
      </c>
      <c r="C336" s="20"/>
      <c r="D336" s="39" t="s">
        <v>589</v>
      </c>
      <c r="E336" s="127">
        <v>0</v>
      </c>
      <c r="F336" s="98" t="s">
        <v>1487</v>
      </c>
      <c r="G336" s="9">
        <v>2.4</v>
      </c>
      <c r="H336" s="88"/>
      <c r="I336" s="108"/>
      <c r="J336" s="9"/>
    </row>
    <row r="337" spans="1:11">
      <c r="A337" s="32" t="s">
        <v>1859</v>
      </c>
      <c r="B337" s="57" t="s">
        <v>1013</v>
      </c>
      <c r="C337" s="20"/>
      <c r="D337" s="21" t="s">
        <v>591</v>
      </c>
      <c r="E337" s="126">
        <v>0</v>
      </c>
      <c r="F337" s="106" t="s">
        <v>1487</v>
      </c>
      <c r="G337" s="9">
        <v>2.4</v>
      </c>
      <c r="H337" s="88"/>
      <c r="I337" s="108"/>
      <c r="J337" s="9"/>
    </row>
    <row r="338" spans="1:11">
      <c r="A338" s="32" t="s">
        <v>1860</v>
      </c>
      <c r="B338" s="57" t="s">
        <v>1014</v>
      </c>
      <c r="C338" s="20"/>
      <c r="D338" s="21" t="s">
        <v>593</v>
      </c>
      <c r="E338" s="126">
        <v>160</v>
      </c>
      <c r="F338" s="106" t="s">
        <v>1483</v>
      </c>
      <c r="G338" s="9">
        <v>2.4</v>
      </c>
      <c r="H338" s="88"/>
      <c r="I338" s="108"/>
      <c r="J338" s="9"/>
    </row>
    <row r="339" spans="1:11">
      <c r="A339" s="32" t="s">
        <v>1861</v>
      </c>
      <c r="B339" s="57" t="s">
        <v>979</v>
      </c>
      <c r="C339" s="20"/>
      <c r="D339" s="21" t="s">
        <v>980</v>
      </c>
      <c r="E339" s="126">
        <v>0</v>
      </c>
      <c r="F339" s="106" t="s">
        <v>1487</v>
      </c>
      <c r="G339" s="9">
        <v>2.1</v>
      </c>
      <c r="H339" s="88"/>
      <c r="I339" s="108"/>
      <c r="J339" s="9"/>
    </row>
    <row r="340" spans="1:11">
      <c r="A340" s="32" t="s">
        <v>1862</v>
      </c>
      <c r="B340" s="57" t="s">
        <v>1038</v>
      </c>
      <c r="C340" s="20"/>
      <c r="D340" s="21" t="s">
        <v>1039</v>
      </c>
      <c r="E340" s="126">
        <v>128</v>
      </c>
      <c r="F340" s="106">
        <v>0</v>
      </c>
      <c r="G340" s="9">
        <v>1.85</v>
      </c>
      <c r="H340" s="88"/>
      <c r="I340" s="108"/>
      <c r="J340" s="9"/>
    </row>
    <row r="341" spans="1:11">
      <c r="A341" s="32" t="s">
        <v>1863</v>
      </c>
      <c r="B341" s="57" t="s">
        <v>594</v>
      </c>
      <c r="C341" s="20"/>
      <c r="D341" s="21" t="s">
        <v>595</v>
      </c>
      <c r="E341" s="126">
        <v>192</v>
      </c>
      <c r="F341" s="106">
        <v>0</v>
      </c>
      <c r="G341" s="9">
        <v>1.9</v>
      </c>
      <c r="H341" s="88"/>
      <c r="I341" s="108"/>
      <c r="J341" s="9"/>
    </row>
    <row r="342" spans="1:11">
      <c r="A342" s="32" t="s">
        <v>1864</v>
      </c>
      <c r="B342" s="57" t="s">
        <v>596</v>
      </c>
      <c r="C342" s="20"/>
      <c r="D342" s="21" t="s">
        <v>597</v>
      </c>
      <c r="E342" s="126">
        <v>320</v>
      </c>
      <c r="F342" s="106"/>
      <c r="G342" s="9">
        <v>1.5</v>
      </c>
      <c r="H342" s="88"/>
      <c r="I342" s="108"/>
      <c r="J342" s="9"/>
    </row>
    <row r="343" spans="1:11">
      <c r="A343" s="32" t="s">
        <v>1865</v>
      </c>
      <c r="B343" s="57" t="s">
        <v>598</v>
      </c>
      <c r="C343" s="20"/>
      <c r="D343" s="21" t="s">
        <v>599</v>
      </c>
      <c r="E343" s="126">
        <v>288</v>
      </c>
      <c r="F343" s="106">
        <v>0</v>
      </c>
      <c r="G343" s="9">
        <v>2.1</v>
      </c>
      <c r="H343" s="88"/>
      <c r="I343" s="108"/>
      <c r="J343" s="9"/>
    </row>
    <row r="344" spans="1:11">
      <c r="A344" s="32" t="s">
        <v>1866</v>
      </c>
      <c r="B344" s="57" t="s">
        <v>600</v>
      </c>
      <c r="C344" s="20"/>
      <c r="D344" s="21" t="s">
        <v>601</v>
      </c>
      <c r="E344" s="126">
        <v>0</v>
      </c>
      <c r="F344" s="106" t="s">
        <v>2034</v>
      </c>
      <c r="G344" s="9">
        <v>1.65</v>
      </c>
      <c r="H344" s="88"/>
      <c r="I344" s="108"/>
      <c r="J344" s="9"/>
    </row>
    <row r="345" spans="1:11">
      <c r="A345" s="32" t="s">
        <v>1867</v>
      </c>
      <c r="B345" s="78" t="s">
        <v>1461</v>
      </c>
      <c r="C345" s="20"/>
      <c r="D345" s="41" t="s">
        <v>1462</v>
      </c>
      <c r="E345" s="126">
        <v>0</v>
      </c>
      <c r="F345" s="106" t="s">
        <v>1483</v>
      </c>
      <c r="G345" s="9">
        <v>2.0499999999999998</v>
      </c>
      <c r="H345" s="88"/>
      <c r="I345" s="108"/>
      <c r="J345" s="9"/>
    </row>
    <row r="346" spans="1:11">
      <c r="A346" s="32" t="s">
        <v>1868</v>
      </c>
      <c r="B346" s="57" t="s">
        <v>602</v>
      </c>
      <c r="C346" s="20"/>
      <c r="D346" s="39" t="s">
        <v>603</v>
      </c>
      <c r="E346" s="127">
        <v>256</v>
      </c>
      <c r="F346" s="98" t="s">
        <v>1483</v>
      </c>
      <c r="G346" s="9">
        <v>2.1</v>
      </c>
      <c r="H346" s="88"/>
      <c r="I346" s="108"/>
      <c r="J346" s="9"/>
    </row>
    <row r="347" spans="1:11">
      <c r="A347" s="32" t="s">
        <v>1869</v>
      </c>
      <c r="B347" s="57" t="s">
        <v>874</v>
      </c>
      <c r="C347" s="20"/>
      <c r="D347" s="39" t="s">
        <v>875</v>
      </c>
      <c r="E347" s="127">
        <v>288</v>
      </c>
      <c r="F347" s="98" t="s">
        <v>1522</v>
      </c>
      <c r="G347" s="9">
        <v>1.9</v>
      </c>
      <c r="H347" s="88">
        <v>150</v>
      </c>
      <c r="I347" s="108">
        <v>0</v>
      </c>
      <c r="J347" s="9">
        <v>1.5</v>
      </c>
      <c r="K347" t="s">
        <v>1972</v>
      </c>
    </row>
    <row r="348" spans="1:11">
      <c r="A348" s="32" t="s">
        <v>1870</v>
      </c>
      <c r="B348" s="57" t="s">
        <v>604</v>
      </c>
      <c r="C348" s="20"/>
      <c r="D348" s="21" t="s">
        <v>605</v>
      </c>
      <c r="E348" s="126">
        <v>0</v>
      </c>
      <c r="F348" s="106" t="s">
        <v>1483</v>
      </c>
      <c r="G348" s="9">
        <v>1.65</v>
      </c>
      <c r="H348" s="88"/>
      <c r="I348" s="108"/>
      <c r="J348" s="9">
        <v>1.35</v>
      </c>
    </row>
    <row r="349" spans="1:11">
      <c r="A349" s="32" t="s">
        <v>1871</v>
      </c>
      <c r="B349" s="57" t="s">
        <v>606</v>
      </c>
      <c r="C349" s="20"/>
      <c r="D349" s="21" t="s">
        <v>607</v>
      </c>
      <c r="E349" s="126">
        <v>768</v>
      </c>
      <c r="F349" s="106" t="s">
        <v>1483</v>
      </c>
      <c r="G349" s="9">
        <v>1.85</v>
      </c>
      <c r="H349" s="88"/>
      <c r="I349" s="108"/>
      <c r="J349" s="9"/>
    </row>
    <row r="350" spans="1:11">
      <c r="A350" s="32" t="s">
        <v>1872</v>
      </c>
      <c r="B350" s="57" t="s">
        <v>608</v>
      </c>
      <c r="C350" s="20"/>
      <c r="D350" s="21" t="s">
        <v>609</v>
      </c>
      <c r="E350" s="126">
        <v>320</v>
      </c>
      <c r="F350" s="106"/>
      <c r="G350" s="9">
        <v>1.5</v>
      </c>
      <c r="H350" s="87">
        <v>0</v>
      </c>
      <c r="I350" s="106" t="s">
        <v>2035</v>
      </c>
      <c r="J350" s="9">
        <v>1.25</v>
      </c>
      <c r="K350" t="s">
        <v>1973</v>
      </c>
    </row>
    <row r="351" spans="1:11">
      <c r="A351" s="32" t="s">
        <v>1873</v>
      </c>
      <c r="B351" s="57" t="s">
        <v>610</v>
      </c>
      <c r="C351" s="20"/>
      <c r="D351" s="21" t="s">
        <v>611</v>
      </c>
      <c r="E351" s="126">
        <v>160</v>
      </c>
      <c r="F351" s="106">
        <v>0</v>
      </c>
      <c r="G351" s="9">
        <v>1.9</v>
      </c>
      <c r="H351" s="88"/>
      <c r="I351" s="108"/>
      <c r="J351" s="9"/>
    </row>
    <row r="352" spans="1:11">
      <c r="A352" s="32" t="s">
        <v>1874</v>
      </c>
      <c r="B352" s="57" t="s">
        <v>612</v>
      </c>
      <c r="C352" s="20"/>
      <c r="D352" s="21" t="s">
        <v>613</v>
      </c>
      <c r="E352" s="126">
        <v>0</v>
      </c>
      <c r="F352" s="106">
        <v>0</v>
      </c>
      <c r="G352" s="9">
        <v>1.5</v>
      </c>
      <c r="H352" s="88">
        <v>800</v>
      </c>
      <c r="I352" s="108"/>
      <c r="J352" s="9">
        <v>1.25</v>
      </c>
      <c r="K352" t="s">
        <v>1974</v>
      </c>
    </row>
    <row r="353" spans="1:11">
      <c r="A353" s="32" t="s">
        <v>1875</v>
      </c>
      <c r="B353" s="57" t="s">
        <v>2036</v>
      </c>
      <c r="C353" s="20"/>
      <c r="D353" s="21" t="s">
        <v>1488</v>
      </c>
      <c r="E353" s="126"/>
      <c r="F353" s="106" t="s">
        <v>1490</v>
      </c>
      <c r="G353" s="9">
        <v>2.75</v>
      </c>
      <c r="H353" s="88"/>
      <c r="I353" s="108"/>
      <c r="J353" s="9"/>
    </row>
    <row r="354" spans="1:11">
      <c r="A354" s="32" t="s">
        <v>1876</v>
      </c>
      <c r="B354" s="57" t="s">
        <v>618</v>
      </c>
      <c r="C354" s="20"/>
      <c r="D354" s="21" t="s">
        <v>619</v>
      </c>
      <c r="E354" s="126">
        <v>256</v>
      </c>
      <c r="F354" s="106"/>
      <c r="G354" s="9">
        <v>3.75</v>
      </c>
      <c r="H354" s="88"/>
      <c r="I354" s="108"/>
      <c r="J354" s="9"/>
    </row>
    <row r="355" spans="1:11">
      <c r="A355" s="32" t="s">
        <v>1877</v>
      </c>
      <c r="B355" s="57" t="s">
        <v>620</v>
      </c>
      <c r="C355" s="20"/>
      <c r="D355" s="21" t="s">
        <v>621</v>
      </c>
      <c r="E355" s="126">
        <v>0</v>
      </c>
      <c r="F355" s="106" t="s">
        <v>2037</v>
      </c>
      <c r="G355" s="9">
        <v>1.9</v>
      </c>
      <c r="H355" s="88"/>
      <c r="I355" s="108"/>
      <c r="J355" s="9"/>
    </row>
    <row r="356" spans="1:11">
      <c r="A356" s="32" t="s">
        <v>1878</v>
      </c>
      <c r="B356" s="57" t="s">
        <v>622</v>
      </c>
      <c r="C356" s="20"/>
      <c r="D356" s="21" t="s">
        <v>623</v>
      </c>
      <c r="E356" s="126">
        <v>0</v>
      </c>
      <c r="F356" s="106" t="s">
        <v>1483</v>
      </c>
      <c r="G356" s="9">
        <v>1.5</v>
      </c>
      <c r="H356" s="88">
        <v>0</v>
      </c>
      <c r="I356" s="108" t="s">
        <v>2038</v>
      </c>
      <c r="J356" s="9">
        <v>1.5</v>
      </c>
      <c r="K356" t="s">
        <v>1975</v>
      </c>
    </row>
    <row r="357" spans="1:11">
      <c r="A357" s="32" t="s">
        <v>1879</v>
      </c>
      <c r="B357" s="57" t="s">
        <v>1417</v>
      </c>
      <c r="C357" s="20"/>
      <c r="D357" s="21" t="s">
        <v>1037</v>
      </c>
      <c r="E357" s="126">
        <v>0</v>
      </c>
      <c r="F357" s="106" t="s">
        <v>1544</v>
      </c>
      <c r="G357" s="9">
        <v>2.75</v>
      </c>
      <c r="H357" s="88"/>
      <c r="I357" s="108"/>
      <c r="J357" s="9"/>
    </row>
    <row r="358" spans="1:11">
      <c r="A358" s="32" t="s">
        <v>1880</v>
      </c>
      <c r="B358" s="57" t="s">
        <v>624</v>
      </c>
      <c r="C358" s="20" t="s">
        <v>625</v>
      </c>
      <c r="D358" s="21" t="s">
        <v>626</v>
      </c>
      <c r="E358" s="126">
        <v>224</v>
      </c>
      <c r="F358" s="106"/>
      <c r="G358" s="9">
        <v>2.1</v>
      </c>
      <c r="H358" s="88"/>
      <c r="I358" s="108"/>
      <c r="J358" s="9"/>
    </row>
    <row r="359" spans="1:11">
      <c r="A359" s="32" t="s">
        <v>1881</v>
      </c>
      <c r="B359" s="57" t="s">
        <v>627</v>
      </c>
      <c r="C359" s="20" t="s">
        <v>628</v>
      </c>
      <c r="D359" s="21" t="s">
        <v>629</v>
      </c>
      <c r="E359" s="126">
        <v>64</v>
      </c>
      <c r="F359" s="106">
        <v>0</v>
      </c>
      <c r="G359" s="9">
        <v>2.1</v>
      </c>
      <c r="H359" s="88"/>
      <c r="I359" s="108"/>
      <c r="J359" s="9"/>
    </row>
    <row r="360" spans="1:11">
      <c r="A360" s="32" t="s">
        <v>1882</v>
      </c>
      <c r="B360" s="57" t="s">
        <v>630</v>
      </c>
      <c r="C360" s="20" t="s">
        <v>631</v>
      </c>
      <c r="D360" s="21" t="s">
        <v>632</v>
      </c>
      <c r="E360" s="126">
        <v>0</v>
      </c>
      <c r="F360" s="106" t="s">
        <v>1483</v>
      </c>
      <c r="G360" s="9">
        <v>2.1</v>
      </c>
      <c r="H360" s="88"/>
      <c r="I360" s="108"/>
      <c r="J360" s="9"/>
    </row>
    <row r="361" spans="1:11">
      <c r="A361" s="32" t="s">
        <v>1883</v>
      </c>
      <c r="B361" s="57" t="s">
        <v>633</v>
      </c>
      <c r="C361" s="20" t="s">
        <v>634</v>
      </c>
      <c r="D361" s="21" t="s">
        <v>635</v>
      </c>
      <c r="E361" s="126">
        <v>480</v>
      </c>
      <c r="F361" s="106">
        <v>0</v>
      </c>
      <c r="G361" s="9">
        <v>1.65</v>
      </c>
      <c r="H361" s="88">
        <v>0</v>
      </c>
      <c r="I361" s="108"/>
      <c r="J361" s="9"/>
    </row>
    <row r="362" spans="1:11">
      <c r="A362" s="32" t="s">
        <v>1884</v>
      </c>
      <c r="B362" s="57" t="s">
        <v>639</v>
      </c>
      <c r="C362" s="20" t="s">
        <v>640</v>
      </c>
      <c r="D362" s="21" t="s">
        <v>641</v>
      </c>
      <c r="E362" s="126">
        <v>0</v>
      </c>
      <c r="F362" s="106" t="s">
        <v>1490</v>
      </c>
      <c r="G362" s="9">
        <v>1.65</v>
      </c>
      <c r="H362" s="88"/>
      <c r="I362" s="108"/>
      <c r="J362" s="9"/>
    </row>
    <row r="363" spans="1:11">
      <c r="A363" s="32" t="s">
        <v>1885</v>
      </c>
      <c r="B363" s="57" t="s">
        <v>642</v>
      </c>
      <c r="C363" s="20" t="s">
        <v>643</v>
      </c>
      <c r="D363" s="21" t="s">
        <v>644</v>
      </c>
      <c r="E363" s="126">
        <v>800</v>
      </c>
      <c r="F363" s="106" t="s">
        <v>1545</v>
      </c>
      <c r="G363" s="9">
        <v>1.5</v>
      </c>
      <c r="H363" s="88">
        <v>350</v>
      </c>
      <c r="I363" s="108" t="s">
        <v>1546</v>
      </c>
      <c r="J363" s="9">
        <v>1.35</v>
      </c>
      <c r="K363" t="s">
        <v>1976</v>
      </c>
    </row>
    <row r="364" spans="1:11">
      <c r="A364" s="32" t="s">
        <v>1886</v>
      </c>
      <c r="B364" s="57" t="s">
        <v>645</v>
      </c>
      <c r="C364" s="20" t="s">
        <v>646</v>
      </c>
      <c r="D364" s="21" t="s">
        <v>647</v>
      </c>
      <c r="E364" s="126">
        <v>256</v>
      </c>
      <c r="F364" s="106">
        <v>0</v>
      </c>
      <c r="G364" s="9">
        <v>1.5</v>
      </c>
      <c r="H364" s="88">
        <v>0</v>
      </c>
      <c r="I364" s="108" t="s">
        <v>1485</v>
      </c>
      <c r="J364" s="9">
        <v>1.35</v>
      </c>
      <c r="K364" t="s">
        <v>1977</v>
      </c>
    </row>
    <row r="365" spans="1:11">
      <c r="A365" s="32" t="s">
        <v>1887</v>
      </c>
      <c r="B365" s="57" t="s">
        <v>648</v>
      </c>
      <c r="C365" s="20" t="s">
        <v>649</v>
      </c>
      <c r="D365" s="21" t="s">
        <v>650</v>
      </c>
      <c r="E365" s="126">
        <v>0</v>
      </c>
      <c r="F365" s="106" t="s">
        <v>1501</v>
      </c>
      <c r="G365" s="9">
        <v>1.65</v>
      </c>
      <c r="H365" s="88"/>
      <c r="I365" s="108"/>
      <c r="J365" s="9"/>
    </row>
    <row r="366" spans="1:11">
      <c r="A366" s="32" t="s">
        <v>1888</v>
      </c>
      <c r="B366" s="57" t="s">
        <v>656</v>
      </c>
      <c r="C366" s="20" t="s">
        <v>657</v>
      </c>
      <c r="D366" s="21" t="s">
        <v>658</v>
      </c>
      <c r="E366" s="126">
        <v>0</v>
      </c>
      <c r="F366" s="106" t="s">
        <v>1483</v>
      </c>
      <c r="G366" s="9">
        <v>1.65</v>
      </c>
      <c r="H366" s="88">
        <v>0</v>
      </c>
      <c r="I366" s="108"/>
      <c r="J366" s="9"/>
    </row>
    <row r="367" spans="1:11">
      <c r="A367" s="32" t="s">
        <v>1889</v>
      </c>
      <c r="B367" s="57" t="s">
        <v>659</v>
      </c>
      <c r="C367" s="20" t="s">
        <v>660</v>
      </c>
      <c r="D367" s="21" t="s">
        <v>661</v>
      </c>
      <c r="E367" s="126">
        <v>64</v>
      </c>
      <c r="F367" s="106">
        <v>0</v>
      </c>
      <c r="G367" s="9">
        <v>1.9</v>
      </c>
      <c r="H367" s="88"/>
      <c r="I367" s="108"/>
      <c r="J367" s="9"/>
    </row>
    <row r="368" spans="1:11">
      <c r="A368" s="32" t="s">
        <v>1890</v>
      </c>
      <c r="B368" s="57" t="s">
        <v>662</v>
      </c>
      <c r="C368" s="20" t="s">
        <v>663</v>
      </c>
      <c r="D368" s="21" t="s">
        <v>664</v>
      </c>
      <c r="E368" s="126">
        <v>96</v>
      </c>
      <c r="F368" s="106" t="s">
        <v>1483</v>
      </c>
      <c r="G368" s="9">
        <v>2.1</v>
      </c>
      <c r="H368" s="88"/>
      <c r="I368" s="108"/>
      <c r="J368" s="9"/>
    </row>
    <row r="369" spans="1:10">
      <c r="A369" s="32" t="s">
        <v>1891</v>
      </c>
      <c r="B369" s="57" t="s">
        <v>667</v>
      </c>
      <c r="C369" s="20"/>
      <c r="D369" s="21" t="s">
        <v>981</v>
      </c>
      <c r="E369" s="126">
        <v>0</v>
      </c>
      <c r="F369" s="106" t="s">
        <v>1490</v>
      </c>
      <c r="G369" s="9">
        <v>2.1</v>
      </c>
      <c r="H369" s="88"/>
      <c r="I369" s="108"/>
      <c r="J369" s="9"/>
    </row>
    <row r="370" spans="1:10">
      <c r="A370" s="32" t="s">
        <v>1892</v>
      </c>
      <c r="B370" s="57" t="s">
        <v>668</v>
      </c>
      <c r="C370" s="20"/>
      <c r="D370" s="21" t="s">
        <v>669</v>
      </c>
      <c r="E370" s="126">
        <v>0</v>
      </c>
      <c r="F370" s="106" t="s">
        <v>1483</v>
      </c>
      <c r="G370" s="9">
        <v>1.65</v>
      </c>
      <c r="H370" s="88"/>
      <c r="I370" s="108"/>
      <c r="J370" s="9"/>
    </row>
    <row r="371" spans="1:10">
      <c r="A371" s="32" t="s">
        <v>1893</v>
      </c>
      <c r="B371" s="57" t="s">
        <v>670</v>
      </c>
      <c r="C371" s="20"/>
      <c r="D371" s="21" t="s">
        <v>671</v>
      </c>
      <c r="E371" s="126">
        <v>0</v>
      </c>
      <c r="F371" s="106" t="s">
        <v>1547</v>
      </c>
      <c r="G371" s="9">
        <v>2.1</v>
      </c>
      <c r="H371" s="88"/>
      <c r="I371" s="108"/>
      <c r="J371" s="9"/>
    </row>
    <row r="372" spans="1:10">
      <c r="A372" s="32" t="s">
        <v>1894</v>
      </c>
      <c r="B372" s="57" t="s">
        <v>672</v>
      </c>
      <c r="C372" s="20"/>
      <c r="D372" s="21" t="s">
        <v>673</v>
      </c>
      <c r="E372" s="126">
        <v>0</v>
      </c>
      <c r="F372" s="106" t="s">
        <v>1490</v>
      </c>
      <c r="G372" s="9">
        <v>3.5</v>
      </c>
      <c r="H372" s="88"/>
      <c r="I372" s="108"/>
      <c r="J372" s="9">
        <v>2.75</v>
      </c>
    </row>
    <row r="373" spans="1:10" s="32" customFormat="1" ht="13.8">
      <c r="A373" s="32" t="s">
        <v>1895</v>
      </c>
      <c r="B373" s="57" t="s">
        <v>1414</v>
      </c>
      <c r="C373" s="20" t="s">
        <v>26</v>
      </c>
      <c r="D373" s="21" t="s">
        <v>27</v>
      </c>
      <c r="E373" s="126">
        <v>224</v>
      </c>
      <c r="F373" s="106" t="s">
        <v>1506</v>
      </c>
      <c r="G373" s="9">
        <v>4.5</v>
      </c>
      <c r="H373" s="88"/>
      <c r="I373" s="108"/>
      <c r="J373" s="9"/>
    </row>
    <row r="374" spans="1:10" s="32" customFormat="1" ht="13.8">
      <c r="A374" s="32" t="s">
        <v>1896</v>
      </c>
      <c r="B374" s="57" t="s">
        <v>1440</v>
      </c>
      <c r="C374" s="20" t="s">
        <v>1441</v>
      </c>
      <c r="D374" s="21" t="s">
        <v>1442</v>
      </c>
      <c r="E374" s="126">
        <v>0</v>
      </c>
      <c r="F374" s="106" t="s">
        <v>1483</v>
      </c>
      <c r="G374" s="9">
        <v>3.75</v>
      </c>
      <c r="H374" s="88"/>
      <c r="I374" s="108"/>
      <c r="J374" s="9"/>
    </row>
    <row r="375" spans="1:10">
      <c r="A375" s="32" t="s">
        <v>1897</v>
      </c>
      <c r="B375" s="57" t="s">
        <v>982</v>
      </c>
      <c r="C375" s="20"/>
      <c r="D375" s="39" t="s">
        <v>983</v>
      </c>
      <c r="E375" s="127">
        <v>1632</v>
      </c>
      <c r="F375" s="98" t="s">
        <v>1523</v>
      </c>
      <c r="G375" s="9">
        <v>2.2999999999999998</v>
      </c>
      <c r="H375" s="88"/>
      <c r="I375" s="108"/>
      <c r="J375" s="9"/>
    </row>
    <row r="376" spans="1:10">
      <c r="A376" s="32" t="s">
        <v>1898</v>
      </c>
      <c r="B376" s="57" t="s">
        <v>895</v>
      </c>
      <c r="C376" s="20"/>
      <c r="D376" s="21" t="s">
        <v>1036</v>
      </c>
      <c r="E376" s="126">
        <v>96</v>
      </c>
      <c r="F376" s="106">
        <v>0</v>
      </c>
      <c r="G376" s="9">
        <v>1.85</v>
      </c>
      <c r="H376" s="88"/>
      <c r="I376" s="108"/>
      <c r="J376" s="9"/>
    </row>
    <row r="377" spans="1:10">
      <c r="A377" s="32" t="s">
        <v>1899</v>
      </c>
      <c r="B377" s="57" t="s">
        <v>984</v>
      </c>
      <c r="C377" s="20"/>
      <c r="D377" s="39" t="s">
        <v>676</v>
      </c>
      <c r="E377" s="127">
        <v>0</v>
      </c>
      <c r="F377" s="98" t="s">
        <v>1483</v>
      </c>
      <c r="G377" s="9">
        <v>1.9</v>
      </c>
      <c r="H377" s="88">
        <v>0</v>
      </c>
      <c r="I377" s="108"/>
      <c r="J377" s="9"/>
    </row>
    <row r="378" spans="1:10">
      <c r="A378" s="32" t="s">
        <v>1900</v>
      </c>
      <c r="B378" s="57" t="s">
        <v>677</v>
      </c>
      <c r="C378" s="20"/>
      <c r="D378" s="21" t="s">
        <v>678</v>
      </c>
      <c r="E378" s="126">
        <v>864</v>
      </c>
      <c r="F378" s="98" t="s">
        <v>2039</v>
      </c>
      <c r="G378" s="9">
        <v>1.65</v>
      </c>
      <c r="H378" s="88"/>
      <c r="I378" s="108"/>
      <c r="J378" s="9">
        <v>1.5</v>
      </c>
    </row>
    <row r="379" spans="1:10">
      <c r="A379" s="32" t="s">
        <v>1901</v>
      </c>
      <c r="B379" s="92" t="s">
        <v>1418</v>
      </c>
      <c r="C379" s="20"/>
      <c r="D379" s="91" t="s">
        <v>1419</v>
      </c>
      <c r="E379" s="126">
        <v>0</v>
      </c>
      <c r="F379" s="106" t="s">
        <v>1482</v>
      </c>
      <c r="G379" s="9">
        <v>1.85</v>
      </c>
      <c r="H379" s="88"/>
      <c r="I379" s="108"/>
      <c r="J379" s="9"/>
    </row>
    <row r="380" spans="1:10">
      <c r="A380" s="32" t="s">
        <v>1902</v>
      </c>
      <c r="B380" s="57" t="s">
        <v>998</v>
      </c>
      <c r="C380" s="20" t="s">
        <v>1463</v>
      </c>
      <c r="D380" s="66" t="s">
        <v>999</v>
      </c>
      <c r="E380" s="129">
        <v>0</v>
      </c>
      <c r="F380" s="124" t="s">
        <v>1490</v>
      </c>
      <c r="G380" s="9">
        <v>5.5</v>
      </c>
      <c r="H380" s="88"/>
      <c r="I380" s="108"/>
      <c r="J380" s="9"/>
    </row>
    <row r="381" spans="1:10">
      <c r="A381" s="32" t="s">
        <v>1903</v>
      </c>
      <c r="B381" s="69" t="s">
        <v>1449</v>
      </c>
      <c r="C381" s="20" t="s">
        <v>1463</v>
      </c>
      <c r="D381" s="96" t="s">
        <v>1450</v>
      </c>
      <c r="E381" s="129">
        <v>0</v>
      </c>
      <c r="F381" s="111" t="s">
        <v>1507</v>
      </c>
      <c r="G381" s="9">
        <v>5.5</v>
      </c>
      <c r="H381" s="88"/>
      <c r="I381" s="108"/>
      <c r="J381" s="9"/>
    </row>
    <row r="382" spans="1:10">
      <c r="A382" s="32" t="s">
        <v>1904</v>
      </c>
      <c r="B382" s="57" t="s">
        <v>992</v>
      </c>
      <c r="C382" s="20" t="s">
        <v>1451</v>
      </c>
      <c r="D382" s="21" t="s">
        <v>904</v>
      </c>
      <c r="E382" s="126">
        <v>0</v>
      </c>
      <c r="F382" s="106" t="s">
        <v>2010</v>
      </c>
      <c r="G382" s="9">
        <v>3.95</v>
      </c>
      <c r="H382" s="88"/>
      <c r="I382" s="108"/>
      <c r="J382" s="9"/>
    </row>
    <row r="383" spans="1:10">
      <c r="A383" s="32" t="s">
        <v>1905</v>
      </c>
      <c r="B383" s="57" t="s">
        <v>680</v>
      </c>
      <c r="C383" s="20"/>
      <c r="D383" s="21" t="s">
        <v>681</v>
      </c>
      <c r="E383" s="126">
        <v>192</v>
      </c>
      <c r="F383" s="106">
        <v>0</v>
      </c>
      <c r="G383" s="9">
        <v>1.5</v>
      </c>
      <c r="H383" s="88"/>
      <c r="I383" s="108"/>
      <c r="J383" s="9"/>
    </row>
    <row r="384" spans="1:10">
      <c r="A384" s="32" t="s">
        <v>1906</v>
      </c>
      <c r="B384" s="57" t="s">
        <v>682</v>
      </c>
      <c r="C384" s="20"/>
      <c r="D384" s="21" t="s">
        <v>683</v>
      </c>
      <c r="E384" s="126">
        <v>352</v>
      </c>
      <c r="F384" s="106">
        <v>0</v>
      </c>
      <c r="G384" s="9">
        <v>1.5</v>
      </c>
      <c r="H384" s="88"/>
      <c r="I384" s="108"/>
      <c r="J384" s="9"/>
    </row>
    <row r="385" spans="1:10">
      <c r="A385" s="32" t="s">
        <v>1907</v>
      </c>
      <c r="B385" s="57" t="s">
        <v>1034</v>
      </c>
      <c r="C385" s="20"/>
      <c r="D385" s="21" t="s">
        <v>1035</v>
      </c>
      <c r="E385" s="126">
        <v>0</v>
      </c>
      <c r="F385" s="106" t="s">
        <v>2040</v>
      </c>
      <c r="G385" s="9">
        <v>2.0499999999999998</v>
      </c>
      <c r="H385" s="88"/>
      <c r="I385" s="108"/>
      <c r="J385" s="9"/>
    </row>
    <row r="386" spans="1:10">
      <c r="A386" s="32" t="s">
        <v>1908</v>
      </c>
      <c r="B386" s="57" t="s">
        <v>684</v>
      </c>
      <c r="C386" s="20"/>
      <c r="D386" s="21" t="s">
        <v>685</v>
      </c>
      <c r="E386" s="126">
        <v>384</v>
      </c>
      <c r="F386" s="106">
        <v>0</v>
      </c>
      <c r="G386" s="9">
        <v>1.65</v>
      </c>
      <c r="H386" s="88"/>
      <c r="I386" s="108"/>
      <c r="J386" s="9"/>
    </row>
    <row r="387" spans="1:10">
      <c r="A387" s="32" t="s">
        <v>1909</v>
      </c>
      <c r="B387" s="57" t="s">
        <v>686</v>
      </c>
      <c r="C387" s="20"/>
      <c r="D387" s="21" t="s">
        <v>687</v>
      </c>
      <c r="E387" s="126">
        <v>0</v>
      </c>
      <c r="F387" s="106" t="s">
        <v>1483</v>
      </c>
      <c r="G387" s="9">
        <v>1.65</v>
      </c>
      <c r="H387" s="88"/>
      <c r="I387" s="108"/>
      <c r="J387" s="9"/>
    </row>
    <row r="388" spans="1:10">
      <c r="A388" s="32" t="s">
        <v>1910</v>
      </c>
      <c r="B388" s="69" t="s">
        <v>1457</v>
      </c>
      <c r="C388" s="20"/>
      <c r="D388" s="41" t="s">
        <v>1458</v>
      </c>
      <c r="E388" s="126">
        <v>0</v>
      </c>
      <c r="F388" s="106" t="s">
        <v>1982</v>
      </c>
      <c r="G388" s="9">
        <v>2.75</v>
      </c>
      <c r="H388" s="88"/>
      <c r="I388" s="108"/>
      <c r="J388" s="9"/>
    </row>
    <row r="389" spans="1:10">
      <c r="A389" s="32" t="s">
        <v>1911</v>
      </c>
      <c r="B389" s="57" t="s">
        <v>1015</v>
      </c>
      <c r="C389" s="20" t="s">
        <v>691</v>
      </c>
      <c r="D389" s="21" t="s">
        <v>692</v>
      </c>
      <c r="E389" s="126">
        <v>0</v>
      </c>
      <c r="F389" s="106" t="s">
        <v>1490</v>
      </c>
      <c r="G389" s="9">
        <v>3</v>
      </c>
      <c r="H389" s="88"/>
      <c r="I389" s="108"/>
      <c r="J389" s="9"/>
    </row>
    <row r="390" spans="1:10">
      <c r="A390" s="32" t="s">
        <v>1912</v>
      </c>
      <c r="B390" s="57" t="s">
        <v>1398</v>
      </c>
      <c r="C390" s="20"/>
      <c r="D390" s="21" t="s">
        <v>1443</v>
      </c>
      <c r="E390" s="126">
        <v>992</v>
      </c>
      <c r="F390" s="106">
        <v>0</v>
      </c>
      <c r="G390" s="9">
        <v>1.85</v>
      </c>
      <c r="H390" s="88"/>
      <c r="I390" s="108"/>
      <c r="J390" s="9"/>
    </row>
    <row r="391" spans="1:10">
      <c r="A391" s="32" t="s">
        <v>1913</v>
      </c>
      <c r="B391" s="57" t="s">
        <v>1468</v>
      </c>
      <c r="C391" s="20"/>
      <c r="D391" s="41" t="s">
        <v>1469</v>
      </c>
      <c r="E391" s="126">
        <v>0</v>
      </c>
      <c r="F391" s="106" t="s">
        <v>1483</v>
      </c>
      <c r="G391" s="9">
        <v>3.5</v>
      </c>
      <c r="H391" s="88"/>
      <c r="I391" s="108"/>
      <c r="J391" s="9"/>
    </row>
    <row r="392" spans="1:10">
      <c r="A392" s="32" t="s">
        <v>1914</v>
      </c>
      <c r="B392" s="57" t="s">
        <v>693</v>
      </c>
      <c r="C392" s="20"/>
      <c r="D392" s="21" t="s">
        <v>694</v>
      </c>
      <c r="E392" s="126">
        <v>0</v>
      </c>
      <c r="F392" s="106" t="s">
        <v>1487</v>
      </c>
      <c r="G392" s="9">
        <v>1.9</v>
      </c>
      <c r="H392" s="88"/>
      <c r="I392" s="108"/>
      <c r="J392" s="9"/>
    </row>
    <row r="393" spans="1:10">
      <c r="A393" s="32" t="s">
        <v>1915</v>
      </c>
      <c r="B393" s="57" t="s">
        <v>695</v>
      </c>
      <c r="C393" s="20"/>
      <c r="D393" s="21" t="s">
        <v>696</v>
      </c>
      <c r="E393" s="126">
        <v>64</v>
      </c>
      <c r="F393" s="106" t="s">
        <v>2041</v>
      </c>
      <c r="G393" s="9">
        <v>1.85</v>
      </c>
      <c r="H393" s="88">
        <v>0</v>
      </c>
      <c r="I393" s="108">
        <v>0</v>
      </c>
      <c r="J393" s="9">
        <v>1.1499999999999999</v>
      </c>
    </row>
    <row r="395" spans="1:10">
      <c r="B395" s="83" t="s">
        <v>1503</v>
      </c>
    </row>
    <row r="396" spans="1:10">
      <c r="B396" s="42" t="s">
        <v>1491</v>
      </c>
      <c r="C396" s="43"/>
      <c r="D396" s="44"/>
      <c r="E396" s="44"/>
      <c r="F396" s="112"/>
      <c r="G396" s="44"/>
      <c r="H396" s="44"/>
      <c r="I396" s="112"/>
      <c r="J396" s="44"/>
    </row>
    <row r="397" spans="1:10">
      <c r="B397" s="46" t="s">
        <v>697</v>
      </c>
      <c r="C397" s="43"/>
      <c r="D397" s="44"/>
      <c r="E397" s="44"/>
      <c r="F397" s="112"/>
      <c r="G397" s="44"/>
      <c r="H397" s="44"/>
      <c r="I397" s="112"/>
      <c r="J397" s="44"/>
    </row>
    <row r="398" spans="1:10">
      <c r="B398" s="46" t="s">
        <v>1466</v>
      </c>
      <c r="C398" s="43"/>
      <c r="D398" s="44"/>
      <c r="E398" s="44"/>
      <c r="F398" s="112"/>
      <c r="G398" s="44"/>
      <c r="H398" s="44"/>
      <c r="I398" s="112"/>
      <c r="J398" s="44"/>
    </row>
    <row r="399" spans="1:10">
      <c r="B399" s="46"/>
      <c r="C399" s="43"/>
      <c r="D399" s="44"/>
      <c r="E399" s="44"/>
      <c r="F399" s="112"/>
      <c r="G399" s="44"/>
      <c r="H399" s="44"/>
      <c r="I399" s="112"/>
      <c r="J399" s="44"/>
    </row>
    <row r="400" spans="1:10">
      <c r="B400" s="47" t="s">
        <v>698</v>
      </c>
      <c r="C400" s="48"/>
      <c r="D400" s="44"/>
      <c r="E400" s="44"/>
      <c r="F400" s="112"/>
      <c r="G400" s="44"/>
      <c r="H400" s="44"/>
      <c r="I400" s="112"/>
      <c r="J400" s="44"/>
    </row>
    <row r="401" spans="2:10">
      <c r="B401" s="133" t="s">
        <v>699</v>
      </c>
      <c r="C401" s="133"/>
      <c r="D401" s="133"/>
      <c r="E401" s="133"/>
      <c r="F401" s="133"/>
      <c r="G401" s="133"/>
      <c r="H401" s="133"/>
      <c r="I401" s="133"/>
      <c r="J401" s="133"/>
    </row>
    <row r="402" spans="2:10">
      <c r="B402" s="133" t="s">
        <v>700</v>
      </c>
      <c r="C402" s="133"/>
      <c r="D402" s="133"/>
      <c r="E402" s="133"/>
      <c r="F402" s="133"/>
      <c r="G402" s="133"/>
      <c r="H402" s="133"/>
      <c r="I402" s="133"/>
      <c r="J402" s="133"/>
    </row>
    <row r="403" spans="2:10">
      <c r="B403" s="46" t="s">
        <v>701</v>
      </c>
      <c r="C403" s="43"/>
      <c r="D403" s="44"/>
      <c r="E403" s="44"/>
      <c r="F403" s="112"/>
      <c r="G403" s="44"/>
      <c r="H403" s="44"/>
      <c r="I403" s="112"/>
      <c r="J403" s="44"/>
    </row>
    <row r="404" spans="2:10">
      <c r="B404" s="45"/>
      <c r="C404" s="43"/>
      <c r="D404" s="44"/>
      <c r="E404" s="44"/>
      <c r="F404" s="112"/>
      <c r="G404" s="44"/>
      <c r="H404" s="44"/>
      <c r="I404" s="112"/>
      <c r="J404" s="44"/>
    </row>
    <row r="405" spans="2:10" ht="17.399999999999999">
      <c r="B405" s="49"/>
      <c r="C405" s="50"/>
      <c r="D405" s="51"/>
      <c r="E405" s="51"/>
      <c r="F405" s="113"/>
      <c r="G405" s="51"/>
      <c r="H405" s="51"/>
      <c r="I405" s="113"/>
      <c r="J405" s="51"/>
    </row>
  </sheetData>
  <sortState xmlns:xlrd2="http://schemas.microsoft.com/office/spreadsheetml/2017/richdata2" ref="B9:N99">
    <sortCondition ref="B9:B99"/>
  </sortState>
  <mergeCells count="3">
    <mergeCell ref="B401:J401"/>
    <mergeCell ref="B402:J402"/>
    <mergeCell ref="F5:H5"/>
  </mergeCells>
  <hyperlinks>
    <hyperlink ref="D337" r:id="rId1" xr:uid="{00000000-0004-0000-0000-000001000000}"/>
    <hyperlink ref="D339" r:id="rId2" display="Canada goldenrod" xr:uid="{00000000-0004-0000-0000-000002000000}"/>
    <hyperlink ref="D14" r:id="rId3" xr:uid="{00000000-0004-0000-0000-000003000000}"/>
    <hyperlink ref="D270" r:id="rId4" xr:uid="{00000000-0004-0000-0000-000004000000}"/>
    <hyperlink ref="D15" r:id="rId5" xr:uid="{00000000-0004-0000-0000-000005000000}"/>
    <hyperlink ref="D16" r:id="rId6" xr:uid="{00000000-0004-0000-0000-000007000000}"/>
    <hyperlink ref="D19" r:id="rId7" xr:uid="{00000000-0004-0000-0000-000008000000}"/>
    <hyperlink ref="D23" r:id="rId8" xr:uid="{00000000-0004-0000-0000-000009000000}"/>
    <hyperlink ref="D26" r:id="rId9" xr:uid="{00000000-0004-0000-0000-00000A000000}"/>
    <hyperlink ref="D27" r:id="rId10" xr:uid="{00000000-0004-0000-0000-00000B000000}"/>
    <hyperlink ref="D28" r:id="rId11" xr:uid="{00000000-0004-0000-0000-00000C000000}"/>
    <hyperlink ref="D373" r:id="rId12" xr:uid="{00000000-0004-0000-0000-00000D000000}"/>
    <hyperlink ref="D29" r:id="rId13" xr:uid="{00000000-0004-0000-0000-00000E000000}"/>
    <hyperlink ref="D30" r:id="rId14" xr:uid="{00000000-0004-0000-0000-00000F000000}"/>
    <hyperlink ref="D33" r:id="rId15" xr:uid="{00000000-0004-0000-0000-000010000000}"/>
    <hyperlink ref="D34" r:id="rId16" xr:uid="{00000000-0004-0000-0000-000013000000}"/>
    <hyperlink ref="D36" r:id="rId17" xr:uid="{00000000-0004-0000-0000-000015000000}"/>
    <hyperlink ref="D38" r:id="rId18" xr:uid="{00000000-0004-0000-0000-000016000000}"/>
    <hyperlink ref="D40" r:id="rId19" xr:uid="{00000000-0004-0000-0000-000017000000}"/>
    <hyperlink ref="D43" r:id="rId20" xr:uid="{00000000-0004-0000-0000-000018000000}"/>
    <hyperlink ref="D44" r:id="rId21" xr:uid="{00000000-0004-0000-0000-000019000000}"/>
    <hyperlink ref="D45" r:id="rId22" xr:uid="{00000000-0004-0000-0000-00001A000000}"/>
    <hyperlink ref="D46" r:id="rId23" xr:uid="{00000000-0004-0000-0000-00001B000000}"/>
    <hyperlink ref="D49" r:id="rId24" xr:uid="{00000000-0004-0000-0000-00001D000000}"/>
    <hyperlink ref="D51" r:id="rId25" xr:uid="{00000000-0004-0000-0000-00001E000000}"/>
    <hyperlink ref="D53" r:id="rId26" xr:uid="{00000000-0004-0000-0000-000021000000}"/>
    <hyperlink ref="D54" r:id="rId27" xr:uid="{00000000-0004-0000-0000-000022000000}"/>
    <hyperlink ref="D56" r:id="rId28" xr:uid="{00000000-0004-0000-0000-000023000000}"/>
    <hyperlink ref="D59" r:id="rId29" xr:uid="{00000000-0004-0000-0000-000024000000}"/>
    <hyperlink ref="D60" r:id="rId30" xr:uid="{00000000-0004-0000-0000-000025000000}"/>
    <hyperlink ref="D61" r:id="rId31" xr:uid="{00000000-0004-0000-0000-000026000000}"/>
    <hyperlink ref="D62" r:id="rId32" xr:uid="{00000000-0004-0000-0000-000027000000}"/>
    <hyperlink ref="D63" r:id="rId33" xr:uid="{00000000-0004-0000-0000-000028000000}"/>
    <hyperlink ref="D68" r:id="rId34" xr:uid="{00000000-0004-0000-0000-000029000000}"/>
    <hyperlink ref="D69" r:id="rId35" xr:uid="{00000000-0004-0000-0000-00002A000000}"/>
    <hyperlink ref="D70" r:id="rId36" xr:uid="{00000000-0004-0000-0000-00002B000000}"/>
    <hyperlink ref="D74" r:id="rId37" xr:uid="{00000000-0004-0000-0000-00002C000000}"/>
    <hyperlink ref="D77" r:id="rId38" xr:uid="{00000000-0004-0000-0000-00002D000000}"/>
    <hyperlink ref="D78" r:id="rId39" xr:uid="{00000000-0004-0000-0000-00002E000000}"/>
    <hyperlink ref="D80" r:id="rId40" xr:uid="{00000000-0004-0000-0000-00002F000000}"/>
    <hyperlink ref="D83" r:id="rId41" xr:uid="{00000000-0004-0000-0000-000030000000}"/>
    <hyperlink ref="D85" r:id="rId42" xr:uid="{00000000-0004-0000-0000-000032000000}"/>
    <hyperlink ref="D86" r:id="rId43" xr:uid="{00000000-0004-0000-0000-000033000000}"/>
    <hyperlink ref="D87" r:id="rId44" xr:uid="{00000000-0004-0000-0000-000034000000}"/>
    <hyperlink ref="D91" r:id="rId45" xr:uid="{00000000-0004-0000-0000-000037000000}"/>
    <hyperlink ref="D94" r:id="rId46" xr:uid="{00000000-0004-0000-0000-000038000000}"/>
    <hyperlink ref="D96" r:id="rId47" xr:uid="{00000000-0004-0000-0000-000039000000}"/>
    <hyperlink ref="D98" r:id="rId48" xr:uid="{00000000-0004-0000-0000-00003B000000}"/>
    <hyperlink ref="D101" r:id="rId49" xr:uid="{00000000-0004-0000-0000-00003E000000}"/>
    <hyperlink ref="D102" r:id="rId50" display="Broad-leaved wooly sedge" xr:uid="{00000000-0004-0000-0000-00003F000000}"/>
    <hyperlink ref="D55" r:id="rId51" xr:uid="{00000000-0004-0000-0000-000040000000}"/>
    <hyperlink ref="D103" r:id="rId52" xr:uid="{00000000-0004-0000-0000-000041000000}"/>
    <hyperlink ref="D104" r:id="rId53" xr:uid="{00000000-0004-0000-0000-000042000000}"/>
    <hyperlink ref="D105" r:id="rId54" xr:uid="{00000000-0004-0000-0000-000043000000}"/>
    <hyperlink ref="D110" r:id="rId55" xr:uid="{00000000-0004-0000-0000-000045000000}"/>
    <hyperlink ref="D111" r:id="rId56" xr:uid="{00000000-0004-0000-0000-000047000000}"/>
    <hyperlink ref="D112" r:id="rId57" xr:uid="{00000000-0004-0000-0000-000048000000}"/>
    <hyperlink ref="D114" r:id="rId58" xr:uid="{00000000-0004-0000-0000-000049000000}"/>
    <hyperlink ref="D115" r:id="rId59" xr:uid="{00000000-0004-0000-0000-00004A000000}"/>
    <hyperlink ref="D116" r:id="rId60" xr:uid="{00000000-0004-0000-0000-00004C000000}"/>
    <hyperlink ref="D117" r:id="rId61" xr:uid="{00000000-0004-0000-0000-00004D000000}"/>
    <hyperlink ref="D121" r:id="rId62" xr:uid="{00000000-0004-0000-0000-00004F000000}"/>
    <hyperlink ref="D123" r:id="rId63" xr:uid="{00000000-0004-0000-0000-000051000000}"/>
    <hyperlink ref="D124" r:id="rId64" xr:uid="{00000000-0004-0000-0000-000052000000}"/>
    <hyperlink ref="D128" r:id="rId65" xr:uid="{00000000-0004-0000-0000-000054000000}"/>
    <hyperlink ref="D130" r:id="rId66" xr:uid="{00000000-0004-0000-0000-000055000000}"/>
    <hyperlink ref="D131" r:id="rId67" xr:uid="{00000000-0004-0000-0000-000056000000}"/>
    <hyperlink ref="D132" r:id="rId68" xr:uid="{00000000-0004-0000-0000-000057000000}"/>
    <hyperlink ref="D133" r:id="rId69" xr:uid="{00000000-0004-0000-0000-000058000000}"/>
    <hyperlink ref="D136" r:id="rId70" xr:uid="{00000000-0004-0000-0000-000059000000}"/>
    <hyperlink ref="D137" r:id="rId71" xr:uid="{00000000-0004-0000-0000-00005A000000}"/>
    <hyperlink ref="D139" r:id="rId72" xr:uid="{00000000-0004-0000-0000-00005B000000}"/>
    <hyperlink ref="D140" r:id="rId73" xr:uid="{00000000-0004-0000-0000-00005C000000}"/>
    <hyperlink ref="D142" r:id="rId74" xr:uid="{00000000-0004-0000-0000-00005D000000}"/>
    <hyperlink ref="D143" r:id="rId75" xr:uid="{00000000-0004-0000-0000-00005E000000}"/>
    <hyperlink ref="D146" r:id="rId76" xr:uid="{00000000-0004-0000-0000-000061000000}"/>
    <hyperlink ref="D147" r:id="rId77" xr:uid="{00000000-0004-0000-0000-000063000000}"/>
    <hyperlink ref="D149" r:id="rId78" xr:uid="{00000000-0004-0000-0000-000065000000}"/>
    <hyperlink ref="D151" r:id="rId79" xr:uid="{00000000-0004-0000-0000-000067000000}"/>
    <hyperlink ref="D152" r:id="rId80" xr:uid="{00000000-0004-0000-0000-000069000000}"/>
    <hyperlink ref="D153" r:id="rId81" xr:uid="{00000000-0004-0000-0000-00006A000000}"/>
    <hyperlink ref="D155" r:id="rId82" xr:uid="{00000000-0004-0000-0000-00006B000000}"/>
    <hyperlink ref="D157" r:id="rId83" xr:uid="{00000000-0004-0000-0000-00006C000000}"/>
    <hyperlink ref="D159" r:id="rId84" xr:uid="{00000000-0004-0000-0000-00006D000000}"/>
    <hyperlink ref="D160" r:id="rId85" xr:uid="{00000000-0004-0000-0000-00006E000000}"/>
    <hyperlink ref="D161" r:id="rId86" xr:uid="{00000000-0004-0000-0000-00006F000000}"/>
    <hyperlink ref="D162" r:id="rId87" xr:uid="{00000000-0004-0000-0000-000070000000}"/>
    <hyperlink ref="D163" r:id="rId88" xr:uid="{00000000-0004-0000-0000-000071000000}"/>
    <hyperlink ref="D164" r:id="rId89" xr:uid="{00000000-0004-0000-0000-000072000000}"/>
    <hyperlink ref="D165" r:id="rId90" xr:uid="{00000000-0004-0000-0000-000073000000}"/>
    <hyperlink ref="D166" r:id="rId91" display="Viriginia wild rye" xr:uid="{00000000-0004-0000-0000-000074000000}"/>
    <hyperlink ref="D168" r:id="rId92" xr:uid="{00000000-0004-0000-0000-000075000000}"/>
    <hyperlink ref="D172" r:id="rId93" xr:uid="{00000000-0004-0000-0000-000076000000}"/>
    <hyperlink ref="D178" r:id="rId94" xr:uid="{00000000-0004-0000-0000-000078000000}"/>
    <hyperlink ref="D173" r:id="rId95" xr:uid="{00000000-0004-0000-0000-000079000000}"/>
    <hyperlink ref="D179" r:id="rId96" xr:uid="{00000000-0004-0000-0000-00007A000000}"/>
    <hyperlink ref="D174" r:id="rId97" xr:uid="{00000000-0004-0000-0000-00007C000000}"/>
    <hyperlink ref="D176" r:id="rId98" xr:uid="{00000000-0004-0000-0000-00007D000000}"/>
    <hyperlink ref="D177" r:id="rId99" xr:uid="{00000000-0004-0000-0000-00007E000000}"/>
    <hyperlink ref="D180" r:id="rId100" xr:uid="{00000000-0004-0000-0000-000081000000}"/>
    <hyperlink ref="D181" r:id="rId101" xr:uid="{00000000-0004-0000-0000-000083000000}"/>
    <hyperlink ref="D182" r:id="rId102" xr:uid="{00000000-0004-0000-0000-000084000000}"/>
    <hyperlink ref="D183" r:id="rId103" xr:uid="{00000000-0004-0000-0000-000087000000}"/>
    <hyperlink ref="D184" r:id="rId104" xr:uid="{00000000-0004-0000-0000-000088000000}"/>
    <hyperlink ref="D185" r:id="rId105" xr:uid="{00000000-0004-0000-0000-000089000000}"/>
    <hyperlink ref="D187" r:id="rId106" xr:uid="{00000000-0004-0000-0000-00008D000000}"/>
    <hyperlink ref="D189" r:id="rId107" xr:uid="{00000000-0004-0000-0000-00008F000000}"/>
    <hyperlink ref="D190" r:id="rId108" xr:uid="{00000000-0004-0000-0000-000090000000}"/>
    <hyperlink ref="D192" r:id="rId109" xr:uid="{00000000-0004-0000-0000-000091000000}"/>
    <hyperlink ref="D193" r:id="rId110" xr:uid="{00000000-0004-0000-0000-000092000000}"/>
    <hyperlink ref="D195" r:id="rId111" xr:uid="{00000000-0004-0000-0000-000094000000}"/>
    <hyperlink ref="D196" r:id="rId112" xr:uid="{00000000-0004-0000-0000-000095000000}"/>
    <hyperlink ref="D197" r:id="rId113" xr:uid="{00000000-0004-0000-0000-000097000000}"/>
    <hyperlink ref="D200" r:id="rId114" xr:uid="{00000000-0004-0000-0000-000098000000}"/>
    <hyperlink ref="D204" r:id="rId115" xr:uid="{00000000-0004-0000-0000-000099000000}"/>
    <hyperlink ref="D207" r:id="rId116" xr:uid="{00000000-0004-0000-0000-00009A000000}"/>
    <hyperlink ref="D208" r:id="rId117" xr:uid="{00000000-0004-0000-0000-00009B000000}"/>
    <hyperlink ref="D209" r:id="rId118" xr:uid="{00000000-0004-0000-0000-00009D000000}"/>
    <hyperlink ref="D212" r:id="rId119" xr:uid="{00000000-0004-0000-0000-00009E000000}"/>
    <hyperlink ref="D213" r:id="rId120" xr:uid="{00000000-0004-0000-0000-00009F000000}"/>
    <hyperlink ref="D214" r:id="rId121" xr:uid="{00000000-0004-0000-0000-0000A2000000}"/>
    <hyperlink ref="D215" r:id="rId122" xr:uid="{00000000-0004-0000-0000-0000A3000000}"/>
    <hyperlink ref="D216" r:id="rId123" xr:uid="{00000000-0004-0000-0000-0000A5000000}"/>
    <hyperlink ref="D217" r:id="rId124" xr:uid="{00000000-0004-0000-0000-0000A6000000}"/>
    <hyperlink ref="D219" r:id="rId125" xr:uid="{00000000-0004-0000-0000-0000A7000000}"/>
    <hyperlink ref="D221" r:id="rId126" xr:uid="{00000000-0004-0000-0000-0000A9000000}"/>
    <hyperlink ref="D223" r:id="rId127" display="Round-headed bush clove" xr:uid="{00000000-0004-0000-0000-0000AA000000}"/>
    <hyperlink ref="D224" r:id="rId128" xr:uid="{00000000-0004-0000-0000-0000AB000000}"/>
    <hyperlink ref="D225" r:id="rId129" xr:uid="{00000000-0004-0000-0000-0000AC000000}"/>
    <hyperlink ref="D226" r:id="rId130" xr:uid="{00000000-0004-0000-0000-0000AD000000}"/>
    <hyperlink ref="D228" r:id="rId131" xr:uid="{00000000-0004-0000-0000-0000AE000000}"/>
    <hyperlink ref="D230" r:id="rId132" xr:uid="{00000000-0004-0000-0000-0000AF000000}"/>
    <hyperlink ref="D231" r:id="rId133" xr:uid="{00000000-0004-0000-0000-0000B0000000}"/>
    <hyperlink ref="D232" r:id="rId134" xr:uid="{00000000-0004-0000-0000-0000B2000000}"/>
    <hyperlink ref="D233" r:id="rId135" xr:uid="{00000000-0004-0000-0000-0000B3000000}"/>
    <hyperlink ref="D234" r:id="rId136" xr:uid="{00000000-0004-0000-0000-0000B4000000}"/>
    <hyperlink ref="D235" r:id="rId137" xr:uid="{00000000-0004-0000-0000-0000B5000000}"/>
    <hyperlink ref="D236" r:id="rId138" xr:uid="{00000000-0004-0000-0000-0000B6000000}"/>
    <hyperlink ref="D237" r:id="rId139" xr:uid="{00000000-0004-0000-0000-0000B7000000}"/>
    <hyperlink ref="D238" r:id="rId140" xr:uid="{00000000-0004-0000-0000-0000B8000000}"/>
    <hyperlink ref="D239" r:id="rId141" xr:uid="{00000000-0004-0000-0000-0000BA000000}"/>
    <hyperlink ref="D240" r:id="rId142" xr:uid="{00000000-0004-0000-0000-0000BB000000}"/>
    <hyperlink ref="D242" r:id="rId143" xr:uid="{00000000-0004-0000-0000-0000BC000000}"/>
    <hyperlink ref="D244" r:id="rId144" xr:uid="{00000000-0004-0000-0000-0000BD000000}"/>
    <hyperlink ref="D245" r:id="rId145" xr:uid="{00000000-0004-0000-0000-0000BE000000}"/>
    <hyperlink ref="D248" r:id="rId146" xr:uid="{00000000-0004-0000-0000-0000BF000000}"/>
    <hyperlink ref="D249" r:id="rId147" xr:uid="{00000000-0004-0000-0000-0000C0000000}"/>
    <hyperlink ref="D253" r:id="rId148" xr:uid="{00000000-0004-0000-0000-0000C5000000}"/>
    <hyperlink ref="D255" r:id="rId149" xr:uid="{00000000-0004-0000-0000-0000C6000000}"/>
    <hyperlink ref="D256" r:id="rId150" xr:uid="{00000000-0004-0000-0000-0000C7000000}"/>
    <hyperlink ref="D260" r:id="rId151" display="Prickly pear cactus" xr:uid="{00000000-0004-0000-0000-0000C8000000}"/>
    <hyperlink ref="D263" r:id="rId152" xr:uid="{00000000-0004-0000-0000-0000CB000000}"/>
    <hyperlink ref="D150" r:id="rId153" display="Old-field panic grass" xr:uid="{00000000-0004-0000-0000-0000CC000000}"/>
    <hyperlink ref="D268" r:id="rId154" xr:uid="{00000000-0004-0000-0000-0000CD000000}"/>
    <hyperlink ref="D269" r:id="rId155" xr:uid="{00000000-0004-0000-0000-0000CE000000}"/>
    <hyperlink ref="D271" r:id="rId156" xr:uid="{00000000-0004-0000-0000-0000D0000000}"/>
    <hyperlink ref="D272" r:id="rId157" xr:uid="{00000000-0004-0000-0000-0000D1000000}"/>
    <hyperlink ref="D274" r:id="rId158" xr:uid="{00000000-0004-0000-0000-0000D2000000}"/>
    <hyperlink ref="D276" r:id="rId159" xr:uid="{00000000-0004-0000-0000-0000D3000000}"/>
    <hyperlink ref="D277" r:id="rId160" xr:uid="{00000000-0004-0000-0000-0000D4000000}"/>
    <hyperlink ref="D280" r:id="rId161" xr:uid="{00000000-0004-0000-0000-0000D5000000}"/>
    <hyperlink ref="D281" r:id="rId162" xr:uid="{00000000-0004-0000-0000-0000D6000000}"/>
    <hyperlink ref="D283" r:id="rId163" xr:uid="{00000000-0004-0000-0000-0000D7000000}"/>
    <hyperlink ref="D284" r:id="rId164" xr:uid="{00000000-0004-0000-0000-0000D8000000}"/>
    <hyperlink ref="D286" r:id="rId165" xr:uid="{00000000-0004-0000-0000-0000DA000000}"/>
    <hyperlink ref="D287" r:id="rId166" xr:uid="{00000000-0004-0000-0000-0000DB000000}"/>
    <hyperlink ref="D288" r:id="rId167" xr:uid="{00000000-0004-0000-0000-0000DC000000}"/>
    <hyperlink ref="D289" r:id="rId168" xr:uid="{00000000-0004-0000-0000-0000DD000000}"/>
    <hyperlink ref="D290" r:id="rId169" xr:uid="{00000000-0004-0000-0000-0000DE000000}"/>
    <hyperlink ref="D291" r:id="rId170" xr:uid="{00000000-0004-0000-0000-0000E0000000}"/>
    <hyperlink ref="D293" r:id="rId171" xr:uid="{00000000-0004-0000-0000-0000E1000000}"/>
    <hyperlink ref="D294" r:id="rId172" xr:uid="{00000000-0004-0000-0000-0000E2000000}"/>
    <hyperlink ref="D296" r:id="rId173" xr:uid="{00000000-0004-0000-0000-0000E3000000}"/>
    <hyperlink ref="D297" r:id="rId174" xr:uid="{00000000-0004-0000-0000-0000E4000000}"/>
    <hyperlink ref="D298" r:id="rId175" xr:uid="{00000000-0004-0000-0000-0000E5000000}"/>
    <hyperlink ref="D299" r:id="rId176" xr:uid="{00000000-0004-0000-0000-0000E6000000}"/>
    <hyperlink ref="D303" r:id="rId177" xr:uid="{00000000-0004-0000-0000-0000E8000000}"/>
    <hyperlink ref="D304" r:id="rId178" xr:uid="{00000000-0004-0000-0000-0000E9000000}"/>
    <hyperlink ref="D300" r:id="rId179" xr:uid="{00000000-0004-0000-0000-0000EA000000}"/>
    <hyperlink ref="D307" r:id="rId180" xr:uid="{00000000-0004-0000-0000-0000EB000000}"/>
    <hyperlink ref="D308" r:id="rId181" xr:uid="{00000000-0004-0000-0000-0000EC000000}"/>
    <hyperlink ref="D309" r:id="rId182" xr:uid="{00000000-0004-0000-0000-0000ED000000}"/>
    <hyperlink ref="D314" r:id="rId183" xr:uid="{00000000-0004-0000-0000-0000F2000000}"/>
    <hyperlink ref="D315" r:id="rId184" xr:uid="{00000000-0004-0000-0000-0000F3000000}"/>
    <hyperlink ref="D316" r:id="rId185" xr:uid="{00000000-0004-0000-0000-0000F4000000}"/>
    <hyperlink ref="D317" r:id="rId186" xr:uid="{00000000-0004-0000-0000-0000F5000000}"/>
    <hyperlink ref="D318" r:id="rId187" xr:uid="{00000000-0004-0000-0000-0000F6000000}"/>
    <hyperlink ref="D319" r:id="rId188" xr:uid="{00000000-0004-0000-0000-0000F7000000}"/>
    <hyperlink ref="D320" r:id="rId189" xr:uid="{00000000-0004-0000-0000-0000F8000000}"/>
    <hyperlink ref="D321" r:id="rId190" xr:uid="{00000000-0004-0000-0000-0000F9000000}"/>
    <hyperlink ref="D322" r:id="rId191" xr:uid="{00000000-0004-0000-0000-0000FB000000}"/>
    <hyperlink ref="D327" r:id="rId192" xr:uid="{00000000-0004-0000-0000-0000FC000000}"/>
    <hyperlink ref="D330" r:id="rId193" xr:uid="{00000000-0004-0000-0000-0000FD000000}"/>
    <hyperlink ref="D331" r:id="rId194" xr:uid="{00000000-0004-0000-0000-0000FE000000}"/>
    <hyperlink ref="D332" r:id="rId195" xr:uid="{00000000-0004-0000-0000-0000FF000000}"/>
    <hyperlink ref="D333" r:id="rId196" xr:uid="{00000000-0004-0000-0000-000000010000}"/>
    <hyperlink ref="D334" r:id="rId197" xr:uid="{00000000-0004-0000-0000-000001010000}"/>
    <hyperlink ref="D335" r:id="rId198" xr:uid="{00000000-0004-0000-0000-000002010000}"/>
    <hyperlink ref="D338" r:id="rId199" xr:uid="{00000000-0004-0000-0000-000003010000}"/>
    <hyperlink ref="D341" r:id="rId200" xr:uid="{00000000-0004-0000-0000-000004010000}"/>
    <hyperlink ref="D342" r:id="rId201" xr:uid="{00000000-0004-0000-0000-000005010000}"/>
    <hyperlink ref="D343" r:id="rId202" xr:uid="{00000000-0004-0000-0000-000006010000}"/>
    <hyperlink ref="D344" r:id="rId203" xr:uid="{00000000-0004-0000-0000-000007010000}"/>
    <hyperlink ref="D348" r:id="rId204" xr:uid="{00000000-0004-0000-0000-000008010000}"/>
    <hyperlink ref="D349" r:id="rId205" xr:uid="{00000000-0004-0000-0000-000009010000}"/>
    <hyperlink ref="D350" r:id="rId206" xr:uid="{00000000-0004-0000-0000-00000A010000}"/>
    <hyperlink ref="D351" r:id="rId207" xr:uid="{00000000-0004-0000-0000-00000B010000}"/>
    <hyperlink ref="D352" r:id="rId208" xr:uid="{00000000-0004-0000-0000-00000C010000}"/>
    <hyperlink ref="D354" r:id="rId209" xr:uid="{00000000-0004-0000-0000-00000F010000}"/>
    <hyperlink ref="D355" r:id="rId210" xr:uid="{00000000-0004-0000-0000-000010010000}"/>
    <hyperlink ref="D356" r:id="rId211" xr:uid="{00000000-0004-0000-0000-000011010000}"/>
    <hyperlink ref="D358" r:id="rId212" xr:uid="{00000000-0004-0000-0000-000012010000}"/>
    <hyperlink ref="D359" r:id="rId213" xr:uid="{00000000-0004-0000-0000-000013010000}"/>
    <hyperlink ref="D360" r:id="rId214" xr:uid="{00000000-0004-0000-0000-000014010000}"/>
    <hyperlink ref="D361" r:id="rId215" xr:uid="{00000000-0004-0000-0000-000015010000}"/>
    <hyperlink ref="D362" r:id="rId216" xr:uid="{00000000-0004-0000-0000-000017010000}"/>
    <hyperlink ref="D363" r:id="rId217" xr:uid="{00000000-0004-0000-0000-000018010000}"/>
    <hyperlink ref="D364" r:id="rId218" xr:uid="{00000000-0004-0000-0000-000019010000}"/>
    <hyperlink ref="D366" r:id="rId219" xr:uid="{00000000-0004-0000-0000-00001D010000}"/>
    <hyperlink ref="D367" r:id="rId220" xr:uid="{00000000-0004-0000-0000-00001E010000}"/>
    <hyperlink ref="D368" r:id="rId221" xr:uid="{00000000-0004-0000-0000-00001F010000}"/>
    <hyperlink ref="D369" r:id="rId222" display="Yellow pimpernel" xr:uid="{00000000-0004-0000-0000-000021010000}"/>
    <hyperlink ref="D370" r:id="rId223" xr:uid="{00000000-0004-0000-0000-000022010000}"/>
    <hyperlink ref="D371" r:id="rId224" xr:uid="{00000000-0004-0000-0000-000023010000}"/>
    <hyperlink ref="D372" r:id="rId225" xr:uid="{00000000-0004-0000-0000-000024010000}"/>
    <hyperlink ref="D378" r:id="rId226" xr:uid="{00000000-0004-0000-0000-000026010000}"/>
    <hyperlink ref="D383" r:id="rId227" xr:uid="{00000000-0004-0000-0000-000027010000}"/>
    <hyperlink ref="D384" r:id="rId228" xr:uid="{00000000-0004-0000-0000-000028010000}"/>
    <hyperlink ref="D386" r:id="rId229" xr:uid="{00000000-0004-0000-0000-000029010000}"/>
    <hyperlink ref="D387" r:id="rId230" xr:uid="{00000000-0004-0000-0000-00002A010000}"/>
    <hyperlink ref="D388" r:id="rId231" xr:uid="{00000000-0004-0000-0000-00002B010000}"/>
    <hyperlink ref="D389" r:id="rId232" xr:uid="{00000000-0004-0000-0000-00002C010000}"/>
    <hyperlink ref="D393" r:id="rId233" xr:uid="{00000000-0004-0000-0000-00002D010000}"/>
    <hyperlink ref="D79" r:id="rId234" xr:uid="{00000000-0004-0000-0000-000030010000}"/>
    <hyperlink ref="D88" r:id="rId235" xr:uid="{00000000-0004-0000-0000-000031010000}"/>
    <hyperlink ref="D89" r:id="rId236" xr:uid="{00000000-0004-0000-0000-000032010000}"/>
    <hyperlink ref="D90" r:id="rId237" xr:uid="{00000000-0004-0000-0000-000033010000}"/>
    <hyperlink ref="D99" r:id="rId238" xr:uid="{00000000-0004-0000-0000-000034010000}"/>
    <hyperlink ref="D106" r:id="rId239" xr:uid="{00000000-0004-0000-0000-000035010000}"/>
    <hyperlink ref="D108" r:id="rId240" display="Curly Style wood sedge" xr:uid="{00000000-0004-0000-0000-000036010000}"/>
    <hyperlink ref="D122" r:id="rId241" xr:uid="{00000000-0004-0000-0000-000037010000}"/>
    <hyperlink ref="D148" r:id="rId242" xr:uid="{00000000-0004-0000-0000-000038010000}"/>
    <hyperlink ref="D194" r:id="rId243" xr:uid="{00000000-0004-0000-0000-000039010000}"/>
    <hyperlink ref="D203" r:id="rId244" xr:uid="{00000000-0004-0000-0000-00003A010000}"/>
    <hyperlink ref="D201" r:id="rId245" xr:uid="{00000000-0004-0000-0000-00003B010000}"/>
    <hyperlink ref="D218" r:id="rId246" xr:uid="{00000000-0004-0000-0000-00003D010000}"/>
    <hyperlink ref="D220" r:id="rId247" xr:uid="{00000000-0004-0000-0000-00003E010000}"/>
    <hyperlink ref="D243" r:id="rId248" xr:uid="{00000000-0004-0000-0000-00003F010000}"/>
    <hyperlink ref="D254" r:id="rId249" xr:uid="{00000000-0004-0000-0000-000044010000}"/>
    <hyperlink ref="D257" r:id="rId250" xr:uid="{00000000-0004-0000-0000-000045010000}"/>
    <hyperlink ref="D311" r:id="rId251" xr:uid="{00000000-0004-0000-0000-000049010000}"/>
    <hyperlink ref="D313" r:id="rId252" xr:uid="{00000000-0004-0000-0000-00004A010000}"/>
    <hyperlink ref="D262" r:id="rId253" display="Squaw weed" xr:uid="{00000000-0004-0000-0000-00004B010000}"/>
    <hyperlink ref="D336" r:id="rId254" xr:uid="{00000000-0004-0000-0000-00004C010000}"/>
    <hyperlink ref="D346" r:id="rId255" xr:uid="{00000000-0004-0000-0000-00004D010000}"/>
    <hyperlink ref="D375" r:id="rId256" xr:uid="{00000000-0004-0000-0000-00004F010000}"/>
    <hyperlink ref="D377" r:id="rId257" display="Prairie Spierwort" xr:uid="{00000000-0004-0000-0000-000050010000}"/>
    <hyperlink ref="D97" r:id="rId258" xr:uid="{00000000-0004-0000-0000-000051010000}"/>
    <hyperlink ref="D227" r:id="rId259" xr:uid="{00000000-0004-0000-0000-000052010000}"/>
    <hyperlink ref="D75" r:id="rId260" xr:uid="{00000000-0004-0000-0000-000053010000}"/>
    <hyperlink ref="D188" r:id="rId261" xr:uid="{00000000-0004-0000-0000-000055010000}"/>
    <hyperlink ref="D18" r:id="rId262" xr:uid="{00000000-0004-0000-0000-000056010000}"/>
    <hyperlink ref="D264" r:id="rId263" display="Balsam ragwort" xr:uid="{00000000-0004-0000-0000-000057010000}"/>
    <hyperlink ref="D39" r:id="rId264" xr:uid="{00000000-0004-0000-0000-000058010000}"/>
    <hyperlink ref="D119" r:id="rId265" xr:uid="{00000000-0004-0000-0000-00005A010000}"/>
    <hyperlink ref="D329" r:id="rId266" display="Starry campion" xr:uid="{00000000-0004-0000-0000-00005E010000}"/>
    <hyperlink ref="D392" r:id="rId267" xr:uid="{00000000-0004-0000-0000-00005F010000}"/>
    <hyperlink ref="D95" r:id="rId268" xr:uid="{00000000-0004-0000-0000-000060010000}"/>
    <hyperlink ref="D92" r:id="rId269" xr:uid="{00000000-0004-0000-0000-000061010000}"/>
    <hyperlink ref="D76" r:id="rId270" xr:uid="{00000000-0004-0000-0000-000068010000}"/>
    <hyperlink ref="D135" r:id="rId271" xr:uid="{00000000-0004-0000-0000-000069010000}"/>
    <hyperlink ref="D126" r:id="rId272" xr:uid="{00000000-0004-0000-0000-00006A010000}"/>
    <hyperlink ref="D13" r:id="rId273" display="Purple giant hyssop" xr:uid="{00000000-0004-0000-0000-00006B010000}"/>
    <hyperlink ref="D10" r:id="rId274" xr:uid="{00000000-0004-0000-0000-00006C010000}"/>
    <hyperlink ref="D64" r:id="rId275" xr:uid="{00000000-0004-0000-0000-00006E010000}"/>
    <hyperlink ref="D109" r:id="rId276" xr:uid="{00000000-0004-0000-0000-000071010000}"/>
    <hyperlink ref="D222" r:id="rId277" xr:uid="{00000000-0004-0000-0000-000073010000}"/>
    <hyperlink ref="D323" r:id="rId278" xr:uid="{00000000-0004-0000-0000-000076010000}"/>
    <hyperlink ref="D347" r:id="rId279" xr:uid="{00000000-0004-0000-0000-000077010000}"/>
    <hyperlink ref="D382" r:id="rId280" xr:uid="{00000000-0004-0000-0000-000079010000}"/>
    <hyperlink ref="D144" r:id="rId281" xr:uid="{00000000-0004-0000-0000-00007B010000}"/>
    <hyperlink ref="D380" r:id="rId282" xr:uid="{00000000-0004-0000-0000-00007D010000}"/>
    <hyperlink ref="B393" r:id="rId283" xr:uid="{00000000-0004-0000-0000-00007E010000}"/>
    <hyperlink ref="B392" r:id="rId284" xr:uid="{00000000-0004-0000-0000-00007F010000}"/>
    <hyperlink ref="B387" r:id="rId285" xr:uid="{00000000-0004-0000-0000-000080010000}"/>
    <hyperlink ref="B386" r:id="rId286" xr:uid="{00000000-0004-0000-0000-000081010000}"/>
    <hyperlink ref="B384" r:id="rId287" xr:uid="{00000000-0004-0000-0000-000082010000}"/>
    <hyperlink ref="B383" r:id="rId288" xr:uid="{00000000-0004-0000-0000-000083010000}"/>
    <hyperlink ref="B378" r:id="rId289" xr:uid="{00000000-0004-0000-0000-000084010000}"/>
    <hyperlink ref="B370" r:id="rId290" xr:uid="{00000000-0004-0000-0000-000085010000}"/>
    <hyperlink ref="B369" r:id="rId291" xr:uid="{00000000-0004-0000-0000-000086010000}"/>
    <hyperlink ref="B367" r:id="rId292" xr:uid="{00000000-0004-0000-0000-000087010000}"/>
    <hyperlink ref="B364" r:id="rId293" xr:uid="{00000000-0004-0000-0000-00008A010000}"/>
    <hyperlink ref="B363" r:id="rId294" xr:uid="{00000000-0004-0000-0000-00008B010000}"/>
    <hyperlink ref="B361" r:id="rId295" xr:uid="{00000000-0004-0000-0000-00008C010000}"/>
    <hyperlink ref="B360" r:id="rId296" xr:uid="{00000000-0004-0000-0000-00008D010000}"/>
    <hyperlink ref="B356" r:id="rId297" xr:uid="{00000000-0004-0000-0000-00008E010000}"/>
    <hyperlink ref="B352" r:id="rId298" xr:uid="{00000000-0004-0000-0000-00008F010000}"/>
    <hyperlink ref="B350" r:id="rId299" xr:uid="{00000000-0004-0000-0000-000090010000}"/>
    <hyperlink ref="B349" r:id="rId300" xr:uid="{00000000-0004-0000-0000-000091010000}"/>
    <hyperlink ref="B348" r:id="rId301" xr:uid="{00000000-0004-0000-0000-000092010000}"/>
    <hyperlink ref="B347" r:id="rId302" xr:uid="{00000000-0004-0000-0000-000093010000}"/>
    <hyperlink ref="B341" r:id="rId303" xr:uid="{00000000-0004-0000-0000-000094010000}"/>
    <hyperlink ref="B334" r:id="rId304" xr:uid="{00000000-0004-0000-0000-000095010000}"/>
    <hyperlink ref="B333" r:id="rId305" xr:uid="{00000000-0004-0000-0000-000096010000}"/>
    <hyperlink ref="B332" r:id="rId306" xr:uid="{00000000-0004-0000-0000-000097010000}"/>
    <hyperlink ref="B329" r:id="rId307" xr:uid="{00000000-0004-0000-0000-000098010000}"/>
    <hyperlink ref="B323" r:id="rId308" xr:uid="{00000000-0004-0000-0000-000099010000}"/>
    <hyperlink ref="B320" r:id="rId309" xr:uid="{00000000-0004-0000-0000-00009A010000}"/>
    <hyperlink ref="B319" r:id="rId310" xr:uid="{00000000-0004-0000-0000-00009B010000}"/>
    <hyperlink ref="B318" r:id="rId311" xr:uid="{00000000-0004-0000-0000-00009C010000}"/>
    <hyperlink ref="B314" r:id="rId312" xr:uid="{00000000-0004-0000-0000-00009D010000}"/>
    <hyperlink ref="B313" r:id="rId313" xr:uid="{00000000-0004-0000-0000-00009E010000}"/>
    <hyperlink ref="B311" r:id="rId314" xr:uid="{00000000-0004-0000-0000-00009F010000}"/>
    <hyperlink ref="B309" r:id="rId315" xr:uid="{00000000-0004-0000-0000-0000A0010000}"/>
    <hyperlink ref="B307" r:id="rId316" xr:uid="{00000000-0004-0000-0000-0000A1010000}"/>
    <hyperlink ref="B303" r:id="rId317" xr:uid="{00000000-0004-0000-0000-0000A2010000}"/>
    <hyperlink ref="B296" r:id="rId318" xr:uid="{00000000-0004-0000-0000-0000A3010000}"/>
    <hyperlink ref="B293" r:id="rId319" xr:uid="{00000000-0004-0000-0000-0000A4010000}"/>
    <hyperlink ref="B289" r:id="rId320" xr:uid="{00000000-0004-0000-0000-0000A5010000}"/>
    <hyperlink ref="B286" r:id="rId321" xr:uid="{00000000-0004-0000-0000-0000A6010000}"/>
    <hyperlink ref="B284" r:id="rId322" xr:uid="{00000000-0004-0000-0000-0000A7010000}"/>
    <hyperlink ref="B283" r:id="rId323" xr:uid="{00000000-0004-0000-0000-0000A8010000}"/>
    <hyperlink ref="B281" r:id="rId324" xr:uid="{00000000-0004-0000-0000-0000A9010000}"/>
    <hyperlink ref="B280" r:id="rId325" xr:uid="{00000000-0004-0000-0000-0000AA010000}"/>
    <hyperlink ref="B274" r:id="rId326" xr:uid="{00000000-0004-0000-0000-0000AB010000}"/>
    <hyperlink ref="B271" r:id="rId327" xr:uid="{00000000-0004-0000-0000-0000AC010000}"/>
    <hyperlink ref="B269" r:id="rId328" xr:uid="{00000000-0004-0000-0000-0000AD010000}"/>
    <hyperlink ref="B268" r:id="rId329" xr:uid="{00000000-0004-0000-0000-0000AE010000}"/>
    <hyperlink ref="B262" r:id="rId330" xr:uid="{00000000-0004-0000-0000-0000AF010000}"/>
    <hyperlink ref="B258" r:id="rId331" xr:uid="{00000000-0004-0000-0000-0000B0010000}"/>
    <hyperlink ref="B248" r:id="rId332" xr:uid="{00000000-0004-0000-0000-0000B1010000}"/>
    <hyperlink ref="B244" r:id="rId333" xr:uid="{00000000-0004-0000-0000-0000B2010000}"/>
    <hyperlink ref="B243" r:id="rId334" xr:uid="{00000000-0004-0000-0000-0000B3010000}"/>
    <hyperlink ref="B233" r:id="rId335" xr:uid="{00000000-0004-0000-0000-0000B4010000}"/>
    <hyperlink ref="B232" r:id="rId336" xr:uid="{00000000-0004-0000-0000-0000B5010000}"/>
    <hyperlink ref="B230" r:id="rId337" xr:uid="{00000000-0004-0000-0000-0000B6010000}"/>
    <hyperlink ref="B228" r:id="rId338" xr:uid="{00000000-0004-0000-0000-0000B7010000}"/>
    <hyperlink ref="B226" r:id="rId339" xr:uid="{00000000-0004-0000-0000-0000B8010000}"/>
    <hyperlink ref="B224" r:id="rId340" xr:uid="{00000000-0004-0000-0000-0000B9010000}"/>
    <hyperlink ref="B219" r:id="rId341" xr:uid="{00000000-0004-0000-0000-0000BA010000}"/>
    <hyperlink ref="B216" r:id="rId342" xr:uid="{00000000-0004-0000-0000-0000BB010000}"/>
    <hyperlink ref="B215" r:id="rId343" xr:uid="{00000000-0004-0000-0000-0000BC010000}"/>
    <hyperlink ref="B214" r:id="rId344" xr:uid="{00000000-0004-0000-0000-0000BD010000}"/>
    <hyperlink ref="B213" r:id="rId345" display="Iris virginica " xr:uid="{00000000-0004-0000-0000-0000BE010000}"/>
    <hyperlink ref="B203" r:id="rId346" xr:uid="{00000000-0004-0000-0000-0000BF010000}"/>
    <hyperlink ref="B201" r:id="rId347" xr:uid="{00000000-0004-0000-0000-0000C0010000}"/>
    <hyperlink ref="B200" r:id="rId348" xr:uid="{00000000-0004-0000-0000-0000C1010000}"/>
    <hyperlink ref="B195" r:id="rId349" xr:uid="{00000000-0004-0000-0000-0000C2010000}"/>
    <hyperlink ref="B194" r:id="rId350" xr:uid="{00000000-0004-0000-0000-0000C3010000}"/>
    <hyperlink ref="B188" r:id="rId351" xr:uid="{00000000-0004-0000-0000-0000C4010000}"/>
    <hyperlink ref="B185" r:id="rId352" xr:uid="{00000000-0004-0000-0000-0000C5010000}"/>
    <hyperlink ref="B184" r:id="rId353" xr:uid="{00000000-0004-0000-0000-0000C6010000}"/>
    <hyperlink ref="B180" r:id="rId354" xr:uid="{00000000-0004-0000-0000-0000C8010000}"/>
    <hyperlink ref="B178" r:id="rId355" xr:uid="{00000000-0004-0000-0000-0000C9010000}"/>
    <hyperlink ref="B173" r:id="rId356" xr:uid="{00000000-0004-0000-0000-0000CA010000}"/>
    <hyperlink ref="B172" r:id="rId357" xr:uid="{00000000-0004-0000-0000-0000CB010000}"/>
    <hyperlink ref="B166" r:id="rId358" xr:uid="{00000000-0004-0000-0000-0000CC010000}"/>
    <hyperlink ref="B164" r:id="rId359" xr:uid="{00000000-0004-0000-0000-0000CD010000}"/>
    <hyperlink ref="B163" r:id="rId360" xr:uid="{00000000-0004-0000-0000-0000CE010000}"/>
    <hyperlink ref="B157" r:id="rId361" xr:uid="{00000000-0004-0000-0000-0000CF010000}"/>
    <hyperlink ref="B142" r:id="rId362" xr:uid="{00000000-0004-0000-0000-0000D0010000}"/>
    <hyperlink ref="B139" r:id="rId363" xr:uid="{00000000-0004-0000-0000-0000D2010000}"/>
    <hyperlink ref="B137" r:id="rId364" xr:uid="{00000000-0004-0000-0000-0000D3010000}"/>
    <hyperlink ref="B136" r:id="rId365" xr:uid="{00000000-0004-0000-0000-0000D4010000}"/>
    <hyperlink ref="B135" r:id="rId366" xr:uid="{00000000-0004-0000-0000-0000D5010000}"/>
    <hyperlink ref="B128" r:id="rId367" xr:uid="{00000000-0004-0000-0000-0000D6010000}"/>
    <hyperlink ref="B124" r:id="rId368" xr:uid="{00000000-0004-0000-0000-0000D7010000}"/>
    <hyperlink ref="B123" r:id="rId369" xr:uid="{00000000-0004-0000-0000-0000D8010000}"/>
    <hyperlink ref="B108" r:id="rId370" xr:uid="{00000000-0004-0000-0000-0000D9010000}"/>
    <hyperlink ref="B106" r:id="rId371" xr:uid="{00000000-0004-0000-0000-0000DA010000}"/>
    <hyperlink ref="B105" r:id="rId372" xr:uid="{00000000-0004-0000-0000-0000DB010000}"/>
    <hyperlink ref="B102" r:id="rId373" xr:uid="{00000000-0004-0000-0000-0000DC010000}"/>
    <hyperlink ref="B92" r:id="rId374" xr:uid="{00000000-0004-0000-0000-0000DD010000}"/>
    <hyperlink ref="B90" r:id="rId375" xr:uid="{00000000-0004-0000-0000-0000DE010000}"/>
    <hyperlink ref="B88" r:id="rId376" xr:uid="{00000000-0004-0000-0000-0000DF010000}"/>
    <hyperlink ref="B86" r:id="rId377" xr:uid="{00000000-0004-0000-0000-0000E0010000}"/>
    <hyperlink ref="B78" r:id="rId378" xr:uid="{00000000-0004-0000-0000-0000E1010000}"/>
    <hyperlink ref="B74" r:id="rId379" xr:uid="{00000000-0004-0000-0000-0000E2010000}"/>
    <hyperlink ref="B56" r:id="rId380" xr:uid="{00000000-0004-0000-0000-0000E3010000}"/>
    <hyperlink ref="B55" r:id="rId381" xr:uid="{00000000-0004-0000-0000-0000E4010000}"/>
    <hyperlink ref="B49" r:id="rId382" xr:uid="{00000000-0004-0000-0000-0000E5010000}"/>
    <hyperlink ref="B46" r:id="rId383" xr:uid="{00000000-0004-0000-0000-0000E6010000}"/>
    <hyperlink ref="B45" r:id="rId384" xr:uid="{00000000-0004-0000-0000-0000E7010000}"/>
    <hyperlink ref="B44" r:id="rId385" xr:uid="{00000000-0004-0000-0000-0000E8010000}"/>
    <hyperlink ref="B43" r:id="rId386" xr:uid="{00000000-0004-0000-0000-0000E9010000}"/>
    <hyperlink ref="B40" r:id="rId387" xr:uid="{00000000-0004-0000-0000-0000EA010000}"/>
    <hyperlink ref="B38" r:id="rId388" xr:uid="{00000000-0004-0000-0000-0000EB010000}"/>
    <hyperlink ref="B33" r:id="rId389" xr:uid="{00000000-0004-0000-0000-0000EC010000}"/>
    <hyperlink ref="B32" r:id="rId390" xr:uid="{00000000-0004-0000-0000-0000ED010000}"/>
    <hyperlink ref="B30" r:id="rId391" display="Antennaria neglecta (NAO)" xr:uid="{00000000-0004-0000-0000-0000EE010000}"/>
    <hyperlink ref="B28" r:id="rId392" xr:uid="{00000000-0004-0000-0000-0000EF010000}"/>
    <hyperlink ref="B26" r:id="rId393" xr:uid="{00000000-0004-0000-0000-0000F0010000}"/>
    <hyperlink ref="B23" r:id="rId394" xr:uid="{00000000-0004-0000-0000-0000F1010000}"/>
    <hyperlink ref="B19" r:id="rId395" xr:uid="{00000000-0004-0000-0000-0000F2010000}"/>
    <hyperlink ref="B16" r:id="rId396" xr:uid="{00000000-0004-0000-0000-0000F3010000}"/>
    <hyperlink ref="B14" r:id="rId397" xr:uid="{00000000-0004-0000-0000-0000F4010000}"/>
    <hyperlink ref="B13" r:id="rId398" xr:uid="{00000000-0004-0000-0000-0000F5010000}"/>
    <hyperlink ref="B117" r:id="rId399" xr:uid="{00000000-0004-0000-0000-0000F6010000}"/>
    <hyperlink ref="B155" r:id="rId400" xr:uid="{00000000-0004-0000-0000-0000F7010000}"/>
    <hyperlink ref="B256" r:id="rId401" xr:uid="{00000000-0004-0000-0000-0000F8010000}"/>
    <hyperlink ref="B10" r:id="rId402" xr:uid="{00000000-0004-0000-0000-0000F9010000}"/>
    <hyperlink ref="B27" r:id="rId403" xr:uid="{00000000-0004-0000-0000-0000FB010000}"/>
    <hyperlink ref="B373" r:id="rId404" display="Anemonella thalictroides" xr:uid="{00000000-0004-0000-0000-0000FC010000}"/>
    <hyperlink ref="B29" r:id="rId405" xr:uid="{00000000-0004-0000-0000-0000FD010000}"/>
    <hyperlink ref="B34" r:id="rId406" xr:uid="{00000000-0004-0000-0000-0000FF010000}"/>
    <hyperlink ref="B51" r:id="rId407" xr:uid="{00000000-0004-0000-0000-000001020000}"/>
    <hyperlink ref="B53" r:id="rId408" xr:uid="{00000000-0004-0000-0000-000002020000}"/>
    <hyperlink ref="B54" r:id="rId409" display="Blephilia hirusta" xr:uid="{00000000-0004-0000-0000-000003020000}"/>
    <hyperlink ref="B59" r:id="rId410" xr:uid="{00000000-0004-0000-0000-000004020000}"/>
    <hyperlink ref="B68" r:id="rId411" xr:uid="{00000000-0004-0000-0000-000005020000}"/>
    <hyperlink ref="B69" r:id="rId412" xr:uid="{00000000-0004-0000-0000-000006020000}"/>
    <hyperlink ref="B70" r:id="rId413" xr:uid="{00000000-0004-0000-0000-000007020000}"/>
    <hyperlink ref="B87" r:id="rId414" xr:uid="{00000000-0004-0000-0000-000009020000}"/>
    <hyperlink ref="B99" r:id="rId415" xr:uid="{00000000-0004-0000-0000-00000B020000}"/>
    <hyperlink ref="B103" r:id="rId416" xr:uid="{00000000-0004-0000-0000-00000C020000}"/>
    <hyperlink ref="B119" r:id="rId417" xr:uid="{00000000-0004-0000-0000-00000E020000}"/>
    <hyperlink ref="B126" r:id="rId418" xr:uid="{00000000-0004-0000-0000-00000F020000}"/>
    <hyperlink ref="B131" r:id="rId419" xr:uid="{00000000-0004-0000-0000-000010020000}"/>
    <hyperlink ref="B132" r:id="rId420" xr:uid="{00000000-0004-0000-0000-000011020000}"/>
    <hyperlink ref="B133" r:id="rId421" xr:uid="{00000000-0004-0000-0000-000012020000}"/>
    <hyperlink ref="B144" r:id="rId422" xr:uid="{00000000-0004-0000-0000-000013020000}"/>
    <hyperlink ref="B147" r:id="rId423" xr:uid="{00000000-0004-0000-0000-000015020000}"/>
    <hyperlink ref="B148" r:id="rId424" xr:uid="{00000000-0004-0000-0000-000017020000}"/>
    <hyperlink ref="B149" r:id="rId425" xr:uid="{00000000-0004-0000-0000-000018020000}"/>
    <hyperlink ref="B151" r:id="rId426" xr:uid="{00000000-0004-0000-0000-000019020000}"/>
    <hyperlink ref="B152" r:id="rId427" xr:uid="{00000000-0004-0000-0000-00001B020000}"/>
    <hyperlink ref="B162" r:id="rId428" xr:uid="{00000000-0004-0000-0000-00001C020000}"/>
    <hyperlink ref="B168" r:id="rId429" xr:uid="{00000000-0004-0000-0000-00001D020000}"/>
    <hyperlink ref="B176" r:id="rId430" xr:uid="{00000000-0004-0000-0000-00001F020000}"/>
    <hyperlink ref="B179" r:id="rId431" xr:uid="{00000000-0004-0000-0000-000020020000}"/>
    <hyperlink ref="B181" r:id="rId432" xr:uid="{00000000-0004-0000-0000-000023020000}"/>
    <hyperlink ref="B182" r:id="rId433" xr:uid="{00000000-0004-0000-0000-000024020000}"/>
    <hyperlink ref="B189" r:id="rId434" xr:uid="{00000000-0004-0000-0000-000026020000}"/>
    <hyperlink ref="B192" r:id="rId435" xr:uid="{00000000-0004-0000-0000-000027020000}"/>
    <hyperlink ref="B207" r:id="rId436" xr:uid="{00000000-0004-0000-0000-000028020000}"/>
    <hyperlink ref="B208" r:id="rId437" xr:uid="{00000000-0004-0000-0000-000029020000}"/>
    <hyperlink ref="B209" r:id="rId438" xr:uid="{00000000-0004-0000-0000-00002B020000}"/>
    <hyperlink ref="B212" r:id="rId439" xr:uid="{00000000-0004-0000-0000-00002C020000}"/>
    <hyperlink ref="B223" r:id="rId440" xr:uid="{00000000-0004-0000-0000-00002D020000}"/>
    <hyperlink ref="B225" r:id="rId441" xr:uid="{00000000-0004-0000-0000-00002E020000}"/>
    <hyperlink ref="B231" r:id="rId442" xr:uid="{00000000-0004-0000-0000-00002F020000}"/>
    <hyperlink ref="B240" r:id="rId443" xr:uid="{00000000-0004-0000-0000-000030020000}"/>
    <hyperlink ref="B249" r:id="rId444" xr:uid="{00000000-0004-0000-0000-000032020000}"/>
    <hyperlink ref="B253" r:id="rId445" xr:uid="{00000000-0004-0000-0000-000038020000}"/>
    <hyperlink ref="B255" r:id="rId446" xr:uid="{00000000-0004-0000-0000-000039020000}"/>
    <hyperlink ref="B257" r:id="rId447" xr:uid="{00000000-0004-0000-0000-00003A020000}"/>
    <hyperlink ref="B287" r:id="rId448" xr:uid="{00000000-0004-0000-0000-00003D020000}"/>
    <hyperlink ref="B288" r:id="rId449" xr:uid="{00000000-0004-0000-0000-00003E020000}"/>
    <hyperlink ref="B291" r:id="rId450" display="Pulsatilla patens (NAO)" xr:uid="{00000000-0004-0000-0000-000040020000}"/>
    <hyperlink ref="B294" r:id="rId451" xr:uid="{00000000-0004-0000-0000-000041020000}"/>
    <hyperlink ref="B298" r:id="rId452" xr:uid="{00000000-0004-0000-0000-000042020000}"/>
    <hyperlink ref="B299" r:id="rId453" xr:uid="{00000000-0004-0000-0000-000043020000}"/>
    <hyperlink ref="B300" r:id="rId454" xr:uid="{00000000-0004-0000-0000-000045020000}"/>
    <hyperlink ref="B304" r:id="rId455" xr:uid="{00000000-0004-0000-0000-000046020000}"/>
    <hyperlink ref="B308" r:id="rId456" xr:uid="{00000000-0004-0000-0000-000047020000}"/>
    <hyperlink ref="B322" r:id="rId457" xr:uid="{00000000-0004-0000-0000-000049020000}"/>
    <hyperlink ref="B330" r:id="rId458" xr:uid="{00000000-0004-0000-0000-00004A020000}"/>
    <hyperlink ref="B336" r:id="rId459" xr:uid="{00000000-0004-0000-0000-00004B020000}"/>
    <hyperlink ref="B337" r:id="rId460" xr:uid="{00000000-0004-0000-0000-00004C020000}"/>
    <hyperlink ref="B338" r:id="rId461" xr:uid="{00000000-0004-0000-0000-00004D020000}"/>
    <hyperlink ref="B339" r:id="rId462" xr:uid="{00000000-0004-0000-0000-00004E020000}"/>
    <hyperlink ref="B342" r:id="rId463" xr:uid="{00000000-0004-0000-0000-00004F020000}"/>
    <hyperlink ref="B343" r:id="rId464" xr:uid="{00000000-0004-0000-0000-000050020000}"/>
    <hyperlink ref="B344" r:id="rId465" xr:uid="{00000000-0004-0000-0000-000051020000}"/>
    <hyperlink ref="B354" r:id="rId466" xr:uid="{00000000-0004-0000-0000-000052020000}"/>
    <hyperlink ref="B355" r:id="rId467" xr:uid="{00000000-0004-0000-0000-000053020000}"/>
    <hyperlink ref="B358" r:id="rId468" xr:uid="{00000000-0004-0000-0000-000054020000}"/>
    <hyperlink ref="B359" r:id="rId469" xr:uid="{00000000-0004-0000-0000-000055020000}"/>
    <hyperlink ref="B362" r:id="rId470" xr:uid="{00000000-0004-0000-0000-000057020000}"/>
    <hyperlink ref="B366" r:id="rId471" xr:uid="{00000000-0004-0000-0000-000058020000}"/>
    <hyperlink ref="B371" r:id="rId472" xr:uid="{00000000-0004-0000-0000-000059020000}"/>
    <hyperlink ref="B372" r:id="rId473" xr:uid="{00000000-0004-0000-0000-00005A020000}"/>
    <hyperlink ref="B375" r:id="rId474" xr:uid="{00000000-0004-0000-0000-00005B020000}"/>
    <hyperlink ref="B380" r:id="rId475" xr:uid="{00000000-0004-0000-0000-00005C020000}"/>
    <hyperlink ref="B382" r:id="rId476" xr:uid="{00000000-0004-0000-0000-00005D020000}"/>
    <hyperlink ref="B388" r:id="rId477" xr:uid="{00000000-0004-0000-0000-00005E020000}"/>
    <hyperlink ref="B15" r:id="rId478" xr:uid="{00000000-0004-0000-0000-000060020000}"/>
    <hyperlink ref="B18" r:id="rId479" xr:uid="{00000000-0004-0000-0000-000062020000}"/>
    <hyperlink ref="B36" r:id="rId480" xr:uid="{00000000-0004-0000-0000-000064020000}"/>
    <hyperlink ref="B39" r:id="rId481" display="Asclepias exaltata" xr:uid="{00000000-0004-0000-0000-000065020000}"/>
    <hyperlink ref="B60" r:id="rId482" xr:uid="{00000000-0004-0000-0000-00006A020000}"/>
    <hyperlink ref="B61" r:id="rId483" xr:uid="{00000000-0004-0000-0000-00006B020000}"/>
    <hyperlink ref="B62" r:id="rId484" xr:uid="{00000000-0004-0000-0000-00006C020000}"/>
    <hyperlink ref="B63" r:id="rId485" xr:uid="{00000000-0004-0000-0000-00006D020000}"/>
    <hyperlink ref="B64" r:id="rId486" xr:uid="{00000000-0004-0000-0000-00006E020000}"/>
    <hyperlink ref="B75" r:id="rId487" xr:uid="{00000000-0004-0000-0000-000070020000}"/>
    <hyperlink ref="B76" r:id="rId488" xr:uid="{00000000-0004-0000-0000-000071020000}"/>
    <hyperlink ref="B77" r:id="rId489" xr:uid="{00000000-0004-0000-0000-000072020000}"/>
    <hyperlink ref="B79" r:id="rId490" xr:uid="{00000000-0004-0000-0000-000073020000}"/>
    <hyperlink ref="B80" r:id="rId491" xr:uid="{00000000-0004-0000-0000-000074020000}"/>
    <hyperlink ref="B83" r:id="rId492" xr:uid="{00000000-0004-0000-0000-000075020000}"/>
    <hyperlink ref="B85" r:id="rId493" xr:uid="{00000000-0004-0000-0000-000078020000}"/>
    <hyperlink ref="B89" r:id="rId494" xr:uid="{00000000-0004-0000-0000-000079020000}"/>
    <hyperlink ref="B91" r:id="rId495" xr:uid="{00000000-0004-0000-0000-00007C020000}"/>
    <hyperlink ref="B94" r:id="rId496" xr:uid="{00000000-0004-0000-0000-00007D020000}"/>
    <hyperlink ref="B95" r:id="rId497" xr:uid="{00000000-0004-0000-0000-00007E020000}"/>
    <hyperlink ref="B96" r:id="rId498" xr:uid="{00000000-0004-0000-0000-00007F020000}"/>
    <hyperlink ref="B97" r:id="rId499" xr:uid="{00000000-0004-0000-0000-000080020000}"/>
    <hyperlink ref="B98" r:id="rId500" xr:uid="{00000000-0004-0000-0000-000082020000}"/>
    <hyperlink ref="B101" r:id="rId501" xr:uid="{00000000-0004-0000-0000-000085020000}"/>
    <hyperlink ref="B104" r:id="rId502" xr:uid="{00000000-0004-0000-0000-000086020000}"/>
    <hyperlink ref="B109" r:id="rId503" xr:uid="{00000000-0004-0000-0000-000089020000}"/>
    <hyperlink ref="B110" r:id="rId504" xr:uid="{00000000-0004-0000-0000-00008A020000}"/>
    <hyperlink ref="B111" r:id="rId505" xr:uid="{00000000-0004-0000-0000-00008B020000}"/>
    <hyperlink ref="B112" r:id="rId506" xr:uid="{00000000-0004-0000-0000-00008C020000}"/>
    <hyperlink ref="B114" r:id="rId507" xr:uid="{00000000-0004-0000-0000-00008D020000}"/>
    <hyperlink ref="B115" r:id="rId508" xr:uid="{00000000-0004-0000-0000-00008E020000}"/>
    <hyperlink ref="B116" r:id="rId509" xr:uid="{00000000-0004-0000-0000-000090020000}"/>
    <hyperlink ref="B121" r:id="rId510" xr:uid="{00000000-0004-0000-0000-000092020000}"/>
    <hyperlink ref="B122" r:id="rId511" xr:uid="{00000000-0004-0000-0000-000093020000}"/>
    <hyperlink ref="B130" r:id="rId512" xr:uid="{00000000-0004-0000-0000-000097020000}"/>
    <hyperlink ref="B143" r:id="rId513" xr:uid="{00000000-0004-0000-0000-00009A020000}"/>
    <hyperlink ref="B146" r:id="rId514" xr:uid="{00000000-0004-0000-0000-00009B020000}"/>
    <hyperlink ref="B150" r:id="rId515" display="Dichanthelium acuminatum " xr:uid="{00000000-0004-0000-0000-00009D020000}"/>
    <hyperlink ref="B153" r:id="rId516" xr:uid="{00000000-0004-0000-0000-00009F020000}"/>
    <hyperlink ref="B159" r:id="rId517" xr:uid="{00000000-0004-0000-0000-0000A0020000}"/>
    <hyperlink ref="B160" r:id="rId518" xr:uid="{00000000-0004-0000-0000-0000A1020000}"/>
    <hyperlink ref="B161" r:id="rId519" xr:uid="{00000000-0004-0000-0000-0000A2020000}"/>
    <hyperlink ref="B165" r:id="rId520" xr:uid="{00000000-0004-0000-0000-0000A4020000}"/>
    <hyperlink ref="B174" r:id="rId521" xr:uid="{00000000-0004-0000-0000-0000A7020000}"/>
    <hyperlink ref="B177" r:id="rId522" xr:uid="{00000000-0004-0000-0000-0000A8020000}"/>
    <hyperlink ref="B183" r:id="rId523" xr:uid="{00000000-0004-0000-0000-0000AB020000}"/>
    <hyperlink ref="B187" r:id="rId524" xr:uid="{00000000-0004-0000-0000-0000AF020000}"/>
    <hyperlink ref="B190" r:id="rId525" xr:uid="{00000000-0004-0000-0000-0000B0020000}"/>
    <hyperlink ref="B193" r:id="rId526" xr:uid="{00000000-0004-0000-0000-0000B1020000}"/>
    <hyperlink ref="B196" r:id="rId527" xr:uid="{00000000-0004-0000-0000-0000B3020000}"/>
    <hyperlink ref="B197" r:id="rId528" xr:uid="{00000000-0004-0000-0000-0000B5020000}"/>
    <hyperlink ref="B204" r:id="rId529" xr:uid="{00000000-0004-0000-0000-0000B6020000}"/>
    <hyperlink ref="B217" r:id="rId530" xr:uid="{00000000-0004-0000-0000-0000BB020000}"/>
    <hyperlink ref="B218" r:id="rId531" xr:uid="{00000000-0004-0000-0000-0000BC020000}"/>
    <hyperlink ref="B220" r:id="rId532" xr:uid="{00000000-0004-0000-0000-0000BD020000}"/>
    <hyperlink ref="B221" r:id="rId533" xr:uid="{00000000-0004-0000-0000-0000BF020000}"/>
    <hyperlink ref="B222" r:id="rId534" xr:uid="{00000000-0004-0000-0000-0000C0020000}"/>
    <hyperlink ref="B227" r:id="rId535" xr:uid="{00000000-0004-0000-0000-0000C2020000}"/>
    <hyperlink ref="B234" r:id="rId536" xr:uid="{00000000-0004-0000-0000-0000C5020000}"/>
    <hyperlink ref="B235" r:id="rId537" xr:uid="{00000000-0004-0000-0000-0000C6020000}"/>
    <hyperlink ref="B236" r:id="rId538" xr:uid="{00000000-0004-0000-0000-0000C7020000}"/>
    <hyperlink ref="B237" r:id="rId539" xr:uid="{00000000-0004-0000-0000-0000C8020000}"/>
    <hyperlink ref="B238" r:id="rId540" xr:uid="{00000000-0004-0000-0000-0000C9020000}"/>
    <hyperlink ref="B239" r:id="rId541" xr:uid="{00000000-0004-0000-0000-0000CB020000}"/>
    <hyperlink ref="B242" r:id="rId542" xr:uid="{00000000-0004-0000-0000-0000CD020000}"/>
    <hyperlink ref="B245" r:id="rId543" xr:uid="{00000000-0004-0000-0000-0000CE020000}"/>
    <hyperlink ref="B254" r:id="rId544" xr:uid="{00000000-0004-0000-0000-0000D2020000}"/>
    <hyperlink ref="B263" r:id="rId545" xr:uid="{00000000-0004-0000-0000-0000D5020000}"/>
    <hyperlink ref="B264" r:id="rId546" xr:uid="{00000000-0004-0000-0000-0000D6020000}"/>
    <hyperlink ref="B270" r:id="rId547" xr:uid="{00000000-0004-0000-0000-0000D7020000}"/>
    <hyperlink ref="B272" r:id="rId548" xr:uid="{00000000-0004-0000-0000-0000D9020000}"/>
    <hyperlink ref="B276" r:id="rId549" xr:uid="{00000000-0004-0000-0000-0000DA020000}"/>
    <hyperlink ref="B277" r:id="rId550" xr:uid="{00000000-0004-0000-0000-0000DB020000}"/>
    <hyperlink ref="B290" r:id="rId551" xr:uid="{00000000-0004-0000-0000-0000DD020000}"/>
    <hyperlink ref="B297" r:id="rId552" xr:uid="{00000000-0004-0000-0000-0000E0020000}"/>
    <hyperlink ref="B315" r:id="rId553" xr:uid="{00000000-0004-0000-0000-0000E7020000}"/>
    <hyperlink ref="B316" r:id="rId554" xr:uid="{00000000-0004-0000-0000-0000E8020000}"/>
    <hyperlink ref="B317" r:id="rId555" xr:uid="{00000000-0004-0000-0000-0000E9020000}"/>
    <hyperlink ref="B321" r:id="rId556" xr:uid="{00000000-0004-0000-0000-0000EA020000}"/>
    <hyperlink ref="B327" r:id="rId557" xr:uid="{00000000-0004-0000-0000-0000EC020000}"/>
    <hyperlink ref="B335" r:id="rId558" xr:uid="{00000000-0004-0000-0000-0000ED020000}"/>
    <hyperlink ref="B346" r:id="rId559" xr:uid="{00000000-0004-0000-0000-0000EE020000}"/>
    <hyperlink ref="B351" r:id="rId560" xr:uid="{00000000-0004-0000-0000-0000F0020000}"/>
    <hyperlink ref="B368" r:id="rId561" xr:uid="{00000000-0004-0000-0000-0000F5020000}"/>
    <hyperlink ref="B377" r:id="rId562" xr:uid="{00000000-0004-0000-0000-0000F8020000}"/>
    <hyperlink ref="D32" r:id="rId563" xr:uid="{00000000-0004-0000-0000-0000FB020000}"/>
    <hyperlink ref="B134" r:id="rId564" display="Calamintha arkansana" xr:uid="{00000000-0004-0000-0000-0000FC020000}"/>
    <hyperlink ref="D134" r:id="rId565" xr:uid="{00000000-0004-0000-0000-0000FD020000}"/>
    <hyperlink ref="B72" r:id="rId566" display="Campanulastrum americanum " xr:uid="{00000000-0004-0000-0000-0000FE020000}"/>
    <hyperlink ref="B71" r:id="rId567" xr:uid="{00000000-0004-0000-0000-0000FF020000}"/>
    <hyperlink ref="D71" r:id="rId568" xr:uid="{00000000-0004-0000-0000-000000030000}"/>
    <hyperlink ref="B72" r:id="rId569" xr:uid="{00000000-0004-0000-0000-000001030000}"/>
    <hyperlink ref="D72" r:id="rId570" xr:uid="{00000000-0004-0000-0000-000002030000}"/>
    <hyperlink ref="D171" r:id="rId571" xr:uid="{00000000-0004-0000-0000-000007030000}"/>
    <hyperlink ref="B171" r:id="rId572" xr:uid="{00000000-0004-0000-0000-000008030000}"/>
    <hyperlink ref="B389" r:id="rId573" xr:uid="{00000000-0004-0000-0000-00000D030000}"/>
    <hyperlink ref="D9" r:id="rId574" xr:uid="{00000000-0004-0000-0000-00000E030000}"/>
    <hyperlink ref="B9" r:id="rId575" xr:uid="{00000000-0004-0000-0000-00000F030000}"/>
    <hyperlink ref="D385" r:id="rId576" display="Curlytop Iornweed" xr:uid="{00000000-0004-0000-0000-000012030000}"/>
    <hyperlink ref="B385" r:id="rId577" xr:uid="{00000000-0004-0000-0000-000013030000}"/>
    <hyperlink ref="D376" r:id="rId578" xr:uid="{00000000-0004-0000-0000-000016030000}"/>
    <hyperlink ref="B376" r:id="rId579" xr:uid="{00000000-0004-0000-0000-000017030000}"/>
    <hyperlink ref="D357" r:id="rId580" xr:uid="{00000000-0004-0000-0000-00001A030000}"/>
    <hyperlink ref="B357" r:id="rId581" display="Stylophorum diphyllum (NAO)" xr:uid="{00000000-0004-0000-0000-00001B030000}"/>
    <hyperlink ref="B340" r:id="rId582" xr:uid="{00000000-0004-0000-0000-00001F030000}"/>
    <hyperlink ref="D326" r:id="rId583" xr:uid="{00000000-0004-0000-0000-000020030000}"/>
    <hyperlink ref="B326" r:id="rId584" xr:uid="{00000000-0004-0000-0000-000021030000}"/>
    <hyperlink ref="B331" r:id="rId585" xr:uid="{00000000-0004-0000-0000-000022030000}"/>
    <hyperlink ref="D312" r:id="rId586" xr:uid="{00000000-0004-0000-0000-000024030000}"/>
    <hyperlink ref="B312" r:id="rId587" xr:uid="{00000000-0004-0000-0000-000025030000}"/>
    <hyperlink ref="D306" r:id="rId588" xr:uid="{00000000-0004-0000-0000-000026030000}"/>
    <hyperlink ref="B306" r:id="rId589" xr:uid="{00000000-0004-0000-0000-000027030000}"/>
    <hyperlink ref="B301" r:id="rId590" xr:uid="{00000000-0004-0000-0000-000028030000}"/>
    <hyperlink ref="B302" r:id="rId591" xr:uid="{00000000-0004-0000-0000-000029030000}"/>
    <hyperlink ref="B295" r:id="rId592" xr:uid="{00000000-0004-0000-0000-00002A030000}"/>
    <hyperlink ref="D282" r:id="rId593" xr:uid="{00000000-0004-0000-0000-00002B030000}"/>
    <hyperlink ref="B282" r:id="rId594" xr:uid="{00000000-0004-0000-0000-00002C030000}"/>
    <hyperlink ref="D278" r:id="rId595" xr:uid="{00000000-0004-0000-0000-00002D030000}"/>
    <hyperlink ref="B278" r:id="rId596" xr:uid="{00000000-0004-0000-0000-00002E030000}"/>
    <hyperlink ref="B273" r:id="rId597" xr:uid="{00000000-0004-0000-0000-00002F030000}"/>
    <hyperlink ref="B265" r:id="rId598" xr:uid="{00000000-0004-0000-0000-000030030000}"/>
    <hyperlink ref="B266" r:id="rId599" xr:uid="{00000000-0004-0000-0000-000031030000}"/>
    <hyperlink ref="B267" r:id="rId600" xr:uid="{00000000-0004-0000-0000-000032030000}"/>
    <hyperlink ref="D246" r:id="rId601" xr:uid="{00000000-0004-0000-0000-000034030000}"/>
    <hyperlink ref="B246" r:id="rId602" xr:uid="{00000000-0004-0000-0000-000035030000}"/>
    <hyperlink ref="D229" r:id="rId603" xr:uid="{00000000-0004-0000-0000-000036030000}"/>
    <hyperlink ref="B229" r:id="rId604" xr:uid="{00000000-0004-0000-0000-000037030000}"/>
    <hyperlink ref="D210" r:id="rId605" display="dwarf crested iris" xr:uid="{00000000-0004-0000-0000-000039030000}"/>
    <hyperlink ref="D211" r:id="rId606" xr:uid="{00000000-0004-0000-0000-00003A030000}"/>
    <hyperlink ref="B211" r:id="rId607" xr:uid="{00000000-0004-0000-0000-00003B030000}"/>
    <hyperlink ref="B210" r:id="rId608" xr:uid="{00000000-0004-0000-0000-00003C030000}"/>
    <hyperlink ref="D206" r:id="rId609" xr:uid="{00000000-0004-0000-0000-00003D030000}"/>
    <hyperlink ref="B206" r:id="rId610" xr:uid="{00000000-0004-0000-0000-00003E030000}"/>
    <hyperlink ref="D202" r:id="rId611" xr:uid="{00000000-0004-0000-0000-00003F030000}"/>
    <hyperlink ref="B202" r:id="rId612" xr:uid="{00000000-0004-0000-0000-000040030000}"/>
    <hyperlink ref="D199" r:id="rId613" display="Little flower alum root" xr:uid="{00000000-0004-0000-0000-000041030000}"/>
    <hyperlink ref="B199" r:id="rId614" xr:uid="{00000000-0004-0000-0000-000042030000}"/>
    <hyperlink ref="D186" r:id="rId615" xr:uid="{00000000-0004-0000-0000-000043030000}"/>
    <hyperlink ref="B186" r:id="rId616" xr:uid="{00000000-0004-0000-0000-000044030000}"/>
    <hyperlink ref="D169" r:id="rId617" xr:uid="{00000000-0004-0000-0000-000045030000}"/>
    <hyperlink ref="B169" r:id="rId618" xr:uid="{00000000-0004-0000-0000-000046030000}"/>
    <hyperlink ref="B167" r:id="rId619" xr:uid="{00000000-0004-0000-0000-000047030000}"/>
    <hyperlink ref="B158" r:id="rId620" xr:uid="{00000000-0004-0000-0000-000048030000}"/>
    <hyperlink ref="D156" r:id="rId621" xr:uid="{00000000-0004-0000-0000-000049030000}"/>
    <hyperlink ref="B156" r:id="rId622" xr:uid="{00000000-0004-0000-0000-00004A030000}"/>
    <hyperlink ref="D138" r:id="rId623" xr:uid="{00000000-0004-0000-0000-00004E030000}"/>
    <hyperlink ref="B138" r:id="rId624" xr:uid="{00000000-0004-0000-0000-00004F030000}"/>
    <hyperlink ref="D129" r:id="rId625" xr:uid="{00000000-0004-0000-0000-000050030000}"/>
    <hyperlink ref="B129" r:id="rId626" xr:uid="{00000000-0004-0000-0000-000051030000}"/>
    <hyperlink ref="D127" r:id="rId627" xr:uid="{00000000-0004-0000-0000-000052030000}"/>
    <hyperlink ref="B127" r:id="rId628" xr:uid="{00000000-0004-0000-0000-000053030000}"/>
    <hyperlink ref="D120" r:id="rId629" display="Texas sedge" xr:uid="{00000000-0004-0000-0000-000054030000}"/>
    <hyperlink ref="D113" r:id="rId630" xr:uid="{00000000-0004-0000-0000-000055030000}"/>
    <hyperlink ref="D84" r:id="rId631" xr:uid="{00000000-0004-0000-0000-00005A030000}"/>
    <hyperlink ref="B84" r:id="rId632" xr:uid="{00000000-0004-0000-0000-00005B030000}"/>
    <hyperlink ref="D82" r:id="rId633" xr:uid="{00000000-0004-0000-0000-00005C030000}"/>
    <hyperlink ref="B82" r:id="rId634" xr:uid="{00000000-0004-0000-0000-00005D030000}"/>
    <hyperlink ref="D73" r:id="rId635" display="Whitetinge/ ceadar sedge" xr:uid="{00000000-0004-0000-0000-00005E030000}"/>
    <hyperlink ref="B73" r:id="rId636" xr:uid="{00000000-0004-0000-0000-00005F030000}"/>
    <hyperlink ref="D65" r:id="rId637" display="American beauty berry" xr:uid="{00000000-0004-0000-0000-000060030000}"/>
    <hyperlink ref="D66" r:id="rId638" xr:uid="{00000000-0004-0000-0000-000061030000}"/>
    <hyperlink ref="D67" r:id="rId639" xr:uid="{00000000-0004-0000-0000-000062030000}"/>
    <hyperlink ref="B67" r:id="rId640" xr:uid="{00000000-0004-0000-0000-000063030000}"/>
    <hyperlink ref="B66" r:id="rId641" xr:uid="{00000000-0004-0000-0000-000064030000}"/>
    <hyperlink ref="B65" r:id="rId642" xr:uid="{00000000-0004-0000-0000-000065030000}"/>
    <hyperlink ref="D57" r:id="rId643" xr:uid="{00000000-0004-0000-0000-000068030000}"/>
    <hyperlink ref="D58" r:id="rId644" display="Blue gramma grass" xr:uid="{00000000-0004-0000-0000-000069030000}"/>
    <hyperlink ref="B58" r:id="rId645" xr:uid="{00000000-0004-0000-0000-00006A030000}"/>
    <hyperlink ref="B57" r:id="rId646" xr:uid="{00000000-0004-0000-0000-00006B030000}"/>
    <hyperlink ref="D52" r:id="rId647" xr:uid="{00000000-0004-0000-0000-00006C030000}"/>
    <hyperlink ref="B52" r:id="rId648" xr:uid="{00000000-0004-0000-0000-00006D030000}"/>
    <hyperlink ref="D50" r:id="rId649" xr:uid="{00000000-0004-0000-0000-00006E030000}"/>
    <hyperlink ref="B50" r:id="rId650" xr:uid="{00000000-0004-0000-0000-00006F030000}"/>
    <hyperlink ref="D47" r:id="rId651" xr:uid="{00000000-0004-0000-0000-000071030000}"/>
    <hyperlink ref="D48" r:id="rId652" xr:uid="{00000000-0004-0000-0000-000072030000}"/>
    <hyperlink ref="B48" r:id="rId653" xr:uid="{00000000-0004-0000-0000-000073030000}"/>
    <hyperlink ref="D41" r:id="rId654" xr:uid="{00000000-0004-0000-0000-000074030000}"/>
    <hyperlink ref="D42" r:id="rId655" xr:uid="{00000000-0004-0000-0000-000075030000}"/>
    <hyperlink ref="B42" r:id="rId656" xr:uid="{00000000-0004-0000-0000-000076030000}"/>
    <hyperlink ref="B41" r:id="rId657" display="Asclepias purpurascens (NOA)" xr:uid="{00000000-0004-0000-0000-000077030000}"/>
    <hyperlink ref="D35" r:id="rId658" display="Dutchmans pipe vine" xr:uid="{00000000-0004-0000-0000-00007A030000}"/>
    <hyperlink ref="B35" r:id="rId659" xr:uid="{00000000-0004-0000-0000-00007B030000}"/>
    <hyperlink ref="D31" r:id="rId660" xr:uid="{00000000-0004-0000-0000-00007C030000}"/>
    <hyperlink ref="B31" r:id="rId661" xr:uid="{00000000-0004-0000-0000-00007D030000}"/>
    <hyperlink ref="D25" r:id="rId662" display="Broom sedge bluestem" xr:uid="{00000000-0004-0000-0000-00007F030000}"/>
    <hyperlink ref="D21" r:id="rId663" xr:uid="{00000000-0004-0000-0000-000081030000}"/>
    <hyperlink ref="D20" r:id="rId664" xr:uid="{00000000-0004-0000-0000-000082030000}"/>
    <hyperlink ref="D22" r:id="rId665" xr:uid="{00000000-0004-0000-0000-000083030000}"/>
    <hyperlink ref="B22" r:id="rId666" xr:uid="{00000000-0004-0000-0000-000084030000}"/>
    <hyperlink ref="B20" r:id="rId667" xr:uid="{00000000-0004-0000-0000-000085030000}"/>
    <hyperlink ref="B21" r:id="rId668" xr:uid="{00000000-0004-0000-0000-000086030000}"/>
    <hyperlink ref="D17" r:id="rId669" xr:uid="{00000000-0004-0000-0000-000087030000}"/>
    <hyperlink ref="B17" r:id="rId670" xr:uid="{00000000-0004-0000-0000-000088030000}"/>
    <hyperlink ref="D145" r:id="rId671" xr:uid="{00000000-0004-0000-0000-00008B030000}"/>
    <hyperlink ref="B145" r:id="rId672" xr:uid="{00000000-0004-0000-0000-00008C030000}"/>
    <hyperlink ref="B12" r:id="rId673" xr:uid="{02799E4E-979C-4DE1-A890-4FB3608B4668}"/>
    <hyperlink ref="D12" r:id="rId674" xr:uid="{BD394C8D-1E0D-4BF0-B3CE-1EBF1776B186}"/>
    <hyperlink ref="D24" r:id="rId675" xr:uid="{FB7C1DF4-87EE-4082-933A-281D88F50B79}"/>
    <hyperlink ref="B125" r:id="rId676" xr:uid="{1884C2E2-9EE9-48A2-AF14-6445EC7FDFAE}"/>
    <hyperlink ref="D125" r:id="rId677" xr:uid="{876049A8-ADC0-4B22-A9EB-2693B687C678}"/>
    <hyperlink ref="B140" r:id="rId678" xr:uid="{00000000-0004-0000-0000-0000D1010000}"/>
    <hyperlink ref="B241" r:id="rId679" xr:uid="{7CE14BD1-81AB-49BF-9F3C-DA65FBD3CE90}"/>
    <hyperlink ref="D241" r:id="rId680" xr:uid="{0368A1D7-D821-4909-97C0-A45183C360F4}"/>
    <hyperlink ref="B279" r:id="rId681" xr:uid="{FE961ACD-3A90-498F-B32F-C1FA050CA3FD}"/>
    <hyperlink ref="D279" r:id="rId682" xr:uid="{CC990004-E0C3-4A07-BF2B-F5D474FC2C14}"/>
    <hyperlink ref="D310" r:id="rId683" xr:uid="{0E774687-E74F-4AF6-87D8-4AB271D53FD9}"/>
    <hyperlink ref="D118" r:id="rId684" xr:uid="{1558B3DA-5378-4F68-B63A-DEFA3A75E842}"/>
    <hyperlink ref="B261" r:id="rId685" xr:uid="{BE13BCB5-1E59-4837-854B-B8BE90D73CB5}"/>
    <hyperlink ref="D261" r:id="rId686" xr:uid="{DD0377B9-AA28-4176-88DE-91EDE6975354}"/>
    <hyperlink ref="B379" r:id="rId687" xr:uid="{FDF2E11E-CC28-4810-B786-AB87BB1AE1D7}"/>
    <hyperlink ref="D379" r:id="rId688" xr:uid="{2157F1CB-1AF1-4A5D-869C-C2445EBE787F}"/>
    <hyperlink ref="D11" r:id="rId689" xr:uid="{17B0501E-BE28-4391-BCF7-1D0410195C7F}"/>
    <hyperlink ref="B11" r:id="rId690" xr:uid="{37CFD34B-44EB-4D92-8D1E-EF64B2DA3361}"/>
    <hyperlink ref="B292" r:id="rId691" xr:uid="{6AC7FC85-5C3A-4870-9F55-3741FC3ED387}"/>
    <hyperlink ref="D292" r:id="rId692" xr:uid="{75B68676-E00A-40AC-85AE-4A99B7A1C835}"/>
    <hyperlink ref="D100" r:id="rId693" xr:uid="{CE374F5A-CB80-4CC5-86F6-B25E19AF3236}"/>
    <hyperlink ref="D81" r:id="rId694" xr:uid="{80A86EE0-A7D0-4FD2-B765-F75F688065F9}"/>
    <hyperlink ref="B81" r:id="rId695" xr:uid="{4185524F-81AD-437C-BB74-F0607FF1CC41}"/>
    <hyperlink ref="B247" r:id="rId696" xr:uid="{B5E24FC7-F1F0-49A8-92EB-783250035504}"/>
    <hyperlink ref="D247" r:id="rId697" display="Bee Balm" xr:uid="{C09EE564-F5FE-426C-A35D-0C863471E797}"/>
    <hyperlink ref="B381" r:id="rId698" xr:uid="{9A42655E-2E29-4F89-A792-CAEEE98858DF}"/>
    <hyperlink ref="D381" r:id="rId699" xr:uid="{47864311-237F-4432-98E8-41AF0B9F2ACF}"/>
    <hyperlink ref="D205" r:id="rId700" xr:uid="{7C179F17-DC21-4BC4-ACE5-9A2C733742BF}"/>
    <hyperlink ref="B205" r:id="rId701" xr:uid="{3B3F9151-7E1A-4D4A-AA29-C6C203E2EEB5}"/>
    <hyperlink ref="D258" r:id="rId702" xr:uid="{0B5F6CC4-A4A4-4B65-A024-1CBB062B259D}"/>
    <hyperlink ref="B260" r:id="rId703" xr:uid="{F1C2005F-004E-4709-97F0-CBFEB4231C47}"/>
    <hyperlink ref="B345" r:id="rId704" xr:uid="{D4C059C9-DC26-4C24-9A6B-8CA90B74DE3E}"/>
    <hyperlink ref="D345" r:id="rId705" xr:uid="{FA73B31E-A28C-4E72-9077-FAB63C0CF5F1}"/>
    <hyperlink ref="D93" r:id="rId706" xr:uid="{847C5875-20E2-47E5-84BB-79FB4D4027D5}"/>
    <hyperlink ref="D391" r:id="rId707" xr:uid="{38ABA781-8772-4B71-B036-BE63545506F6}"/>
    <hyperlink ref="D252" r:id="rId708" xr:uid="{CFFA4413-A5D5-48CC-9BE5-CBD2E8BF9C7B}"/>
    <hyperlink ref="B252" r:id="rId709" xr:uid="{A5443A64-ED12-4BCC-9139-C48E83574C89}"/>
    <hyperlink ref="B250" r:id="rId710" xr:uid="{00000000-0004-0000-0000-000033030000}"/>
    <hyperlink ref="B251" r:id="rId711" xr:uid="{00000000-0004-0000-0000-000037020000}"/>
    <hyperlink ref="D251" r:id="rId712" xr:uid="{00000000-0004-0000-0000-000043010000}"/>
    <hyperlink ref="B328" r:id="rId713" xr:uid="{65D378EE-0BAC-4D93-B498-565CE35433C9}"/>
    <hyperlink ref="D328" r:id="rId714" xr:uid="{0340EE20-0513-48EB-A9CA-B1AA7B6808B4}"/>
    <hyperlink ref="D170" r:id="rId715" xr:uid="{90436670-BDA3-467B-A780-1B36577F55EA}"/>
    <hyperlink ref="D305" r:id="rId716" display="Wild golden glow" xr:uid="{3CFE1AC8-7F4C-4DE4-868D-A4B9C15B5549}"/>
    <hyperlink ref="B305" r:id="rId717" display="Rudbeckia laciniata" xr:uid="{6E834254-562B-47D8-B329-AB839151092E}"/>
    <hyperlink ref="B365" r:id="rId718" xr:uid="{00000000-0004-0000-0000-000089010000}"/>
    <hyperlink ref="D365" r:id="rId719" xr:uid="{00000000-0004-0000-0000-00001A010000}"/>
  </hyperlinks>
  <pageMargins left="0.7" right="0.7" top="0.75" bottom="0.75" header="0.3" footer="0.3"/>
  <pageSetup scale="66" fitToHeight="0" orientation="landscape" verticalDpi="0" r:id="rId720"/>
  <drawing r:id="rId7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08"/>
  <sheetViews>
    <sheetView workbookViewId="0">
      <pane ySplit="8" topLeftCell="A100" activePane="bottomLeft" state="frozen"/>
      <selection pane="bottomLeft" activeCell="A9" sqref="A9"/>
    </sheetView>
  </sheetViews>
  <sheetFormatPr defaultRowHeight="14.4"/>
  <cols>
    <col min="1" max="1" width="32.5546875" customWidth="1"/>
    <col min="2" max="2" width="22.6640625" customWidth="1"/>
    <col min="3" max="3" width="32.44140625" customWidth="1"/>
    <col min="4" max="4" width="17.109375" customWidth="1"/>
    <col min="5" max="5" width="30" customWidth="1"/>
    <col min="6" max="6" width="11.6640625" bestFit="1" customWidth="1"/>
  </cols>
  <sheetData>
    <row r="1" spans="1:6" ht="24.6">
      <c r="A1" s="1"/>
      <c r="B1" s="135"/>
      <c r="C1" s="136"/>
      <c r="D1" s="136"/>
      <c r="E1" s="136"/>
      <c r="F1" s="136"/>
    </row>
    <row r="2" spans="1:6">
      <c r="A2" s="5"/>
      <c r="B2" s="10"/>
      <c r="C2" s="10"/>
      <c r="D2" s="10"/>
      <c r="E2" s="11"/>
      <c r="F2" s="11"/>
    </row>
    <row r="3" spans="1:6" ht="18">
      <c r="A3" s="5"/>
      <c r="B3" s="10"/>
      <c r="C3" s="12"/>
      <c r="D3" s="12"/>
      <c r="E3" s="85" t="s">
        <v>1548</v>
      </c>
      <c r="F3" s="13"/>
    </row>
    <row r="4" spans="1:6">
      <c r="A4" s="5"/>
      <c r="B4" s="10"/>
      <c r="C4" s="10"/>
      <c r="D4" s="10"/>
      <c r="E4" s="11"/>
      <c r="F4" s="11"/>
    </row>
    <row r="5" spans="1:6">
      <c r="A5" s="5"/>
      <c r="B5" s="10"/>
      <c r="C5" s="10"/>
      <c r="D5" s="10"/>
      <c r="E5" s="11"/>
      <c r="F5" s="11"/>
    </row>
    <row r="6" spans="1:6" ht="22.8" customHeight="1">
      <c r="A6" s="5"/>
      <c r="B6" s="10"/>
      <c r="C6" s="12"/>
      <c r="D6" s="12"/>
      <c r="E6" s="13" t="s">
        <v>1497</v>
      </c>
      <c r="F6" s="14"/>
    </row>
    <row r="7" spans="1:6" ht="22.95" customHeight="1">
      <c r="A7" s="5"/>
      <c r="B7" s="10"/>
      <c r="D7" s="15"/>
      <c r="E7" s="16"/>
      <c r="F7" s="17"/>
    </row>
    <row r="8" spans="1:6" ht="27">
      <c r="A8" s="27" t="s">
        <v>0</v>
      </c>
      <c r="B8" s="28" t="s">
        <v>1</v>
      </c>
      <c r="C8" s="27" t="s">
        <v>2</v>
      </c>
      <c r="D8" s="29" t="s">
        <v>1413</v>
      </c>
      <c r="E8" s="30" t="s">
        <v>702</v>
      </c>
      <c r="F8" s="36" t="s">
        <v>939</v>
      </c>
    </row>
    <row r="9" spans="1:6">
      <c r="A9" s="19" t="s">
        <v>4</v>
      </c>
      <c r="B9" s="20"/>
      <c r="C9" s="21" t="s">
        <v>5</v>
      </c>
      <c r="D9" s="38">
        <v>0</v>
      </c>
      <c r="E9" s="9">
        <v>12.5</v>
      </c>
      <c r="F9" s="22">
        <f t="shared" ref="F9:F71" si="0">+E9*1.25</f>
        <v>15.625</v>
      </c>
    </row>
    <row r="10" spans="1:6">
      <c r="A10" s="19" t="s">
        <v>703</v>
      </c>
      <c r="B10" s="20"/>
      <c r="C10" s="21" t="s">
        <v>704</v>
      </c>
      <c r="D10" s="38">
        <v>0</v>
      </c>
      <c r="E10" s="9">
        <v>100</v>
      </c>
      <c r="F10" s="22">
        <f t="shared" si="0"/>
        <v>125</v>
      </c>
    </row>
    <row r="11" spans="1:6">
      <c r="A11" s="19" t="s">
        <v>705</v>
      </c>
      <c r="B11" s="20"/>
      <c r="C11" s="21" t="s">
        <v>706</v>
      </c>
      <c r="D11" s="38">
        <v>240</v>
      </c>
      <c r="E11" s="9">
        <v>60</v>
      </c>
      <c r="F11" s="22">
        <f t="shared" si="0"/>
        <v>75</v>
      </c>
    </row>
    <row r="12" spans="1:6">
      <c r="A12" s="19" t="s">
        <v>707</v>
      </c>
      <c r="B12" s="20"/>
      <c r="C12" s="21" t="s">
        <v>708</v>
      </c>
      <c r="D12" s="38">
        <v>1232</v>
      </c>
      <c r="E12" s="9">
        <v>22</v>
      </c>
      <c r="F12" s="22">
        <f t="shared" si="0"/>
        <v>27.5</v>
      </c>
    </row>
    <row r="13" spans="1:6">
      <c r="A13" s="19" t="s">
        <v>709</v>
      </c>
      <c r="B13" s="20"/>
      <c r="C13" s="21" t="s">
        <v>710</v>
      </c>
      <c r="D13" s="38">
        <v>48</v>
      </c>
      <c r="E13" s="9">
        <v>28</v>
      </c>
      <c r="F13" s="22">
        <f t="shared" si="0"/>
        <v>35</v>
      </c>
    </row>
    <row r="14" spans="1:6">
      <c r="A14" s="19" t="s">
        <v>6</v>
      </c>
      <c r="B14" s="20" t="s">
        <v>7</v>
      </c>
      <c r="C14" s="21" t="s">
        <v>8</v>
      </c>
      <c r="D14" s="38">
        <v>0</v>
      </c>
      <c r="E14" s="9">
        <v>40</v>
      </c>
      <c r="F14" s="22">
        <f t="shared" si="0"/>
        <v>50</v>
      </c>
    </row>
    <row r="15" spans="1:6">
      <c r="A15" s="19" t="s">
        <v>9</v>
      </c>
      <c r="B15" s="20" t="s">
        <v>10</v>
      </c>
      <c r="C15" s="21" t="s">
        <v>11</v>
      </c>
      <c r="D15" s="38">
        <v>2304</v>
      </c>
      <c r="E15" s="9">
        <v>5</v>
      </c>
      <c r="F15" s="22">
        <f t="shared" si="0"/>
        <v>6.25</v>
      </c>
    </row>
    <row r="16" spans="1:6">
      <c r="A16" s="19" t="s">
        <v>711</v>
      </c>
      <c r="B16" s="20" t="s">
        <v>712</v>
      </c>
      <c r="C16" s="41" t="s">
        <v>713</v>
      </c>
      <c r="D16" s="38">
        <v>0</v>
      </c>
      <c r="E16" s="9">
        <v>55</v>
      </c>
      <c r="F16" s="22">
        <f t="shared" si="0"/>
        <v>68.75</v>
      </c>
    </row>
    <row r="17" spans="1:6">
      <c r="A17" s="19" t="s">
        <v>12</v>
      </c>
      <c r="B17" s="20"/>
      <c r="C17" s="21" t="s">
        <v>13</v>
      </c>
      <c r="D17" s="38">
        <v>272</v>
      </c>
      <c r="E17" s="9">
        <v>16</v>
      </c>
      <c r="F17" s="22">
        <f t="shared" si="0"/>
        <v>20</v>
      </c>
    </row>
    <row r="18" spans="1:6">
      <c r="A18" s="19" t="s">
        <v>14</v>
      </c>
      <c r="B18" s="20"/>
      <c r="C18" s="21" t="s">
        <v>15</v>
      </c>
      <c r="D18" s="38">
        <v>96</v>
      </c>
      <c r="E18" s="9">
        <v>24</v>
      </c>
      <c r="F18" s="22">
        <f t="shared" si="0"/>
        <v>30</v>
      </c>
    </row>
    <row r="19" spans="1:6">
      <c r="A19" s="19" t="s">
        <v>714</v>
      </c>
      <c r="B19" s="20"/>
      <c r="C19" s="21" t="s">
        <v>715</v>
      </c>
      <c r="D19" s="38">
        <v>0</v>
      </c>
      <c r="E19" s="9">
        <v>26</v>
      </c>
      <c r="F19" s="22">
        <f t="shared" si="0"/>
        <v>32.5</v>
      </c>
    </row>
    <row r="20" spans="1:6">
      <c r="A20" s="19" t="s">
        <v>716</v>
      </c>
      <c r="B20" s="20"/>
      <c r="C20" s="21" t="s">
        <v>717</v>
      </c>
      <c r="D20" s="38">
        <v>240</v>
      </c>
      <c r="E20" s="9">
        <v>6.5</v>
      </c>
      <c r="F20" s="22">
        <f t="shared" si="0"/>
        <v>8.125</v>
      </c>
    </row>
    <row r="21" spans="1:6">
      <c r="A21" s="19" t="s">
        <v>16</v>
      </c>
      <c r="B21" s="20"/>
      <c r="C21" s="21" t="s">
        <v>17</v>
      </c>
      <c r="D21" s="38">
        <v>0</v>
      </c>
      <c r="E21" s="9">
        <v>22</v>
      </c>
      <c r="F21" s="22">
        <f t="shared" si="0"/>
        <v>27.5</v>
      </c>
    </row>
    <row r="22" spans="1:6">
      <c r="A22" s="19" t="s">
        <v>718</v>
      </c>
      <c r="B22" s="20"/>
      <c r="C22" s="21" t="s">
        <v>719</v>
      </c>
      <c r="D22" s="38">
        <v>96</v>
      </c>
      <c r="E22" s="9">
        <v>22</v>
      </c>
      <c r="F22" s="22">
        <f t="shared" si="0"/>
        <v>27.5</v>
      </c>
    </row>
    <row r="23" spans="1:6">
      <c r="A23" s="19" t="s">
        <v>18</v>
      </c>
      <c r="B23" s="20"/>
      <c r="C23" s="21" t="s">
        <v>19</v>
      </c>
      <c r="D23" s="38">
        <v>6144</v>
      </c>
      <c r="E23" s="9">
        <v>1</v>
      </c>
      <c r="F23" s="22">
        <f t="shared" si="0"/>
        <v>1.25</v>
      </c>
    </row>
    <row r="24" spans="1:6">
      <c r="A24" s="19" t="s">
        <v>20</v>
      </c>
      <c r="B24" s="20"/>
      <c r="C24" s="21" t="s">
        <v>21</v>
      </c>
      <c r="D24" s="38">
        <v>0</v>
      </c>
      <c r="E24" s="9">
        <v>45</v>
      </c>
      <c r="F24" s="22">
        <f t="shared" si="0"/>
        <v>56.25</v>
      </c>
    </row>
    <row r="25" spans="1:6">
      <c r="A25" s="19" t="s">
        <v>22</v>
      </c>
      <c r="B25" s="20"/>
      <c r="C25" s="21" t="s">
        <v>23</v>
      </c>
      <c r="D25" s="38">
        <v>144</v>
      </c>
      <c r="E25" s="9">
        <v>80</v>
      </c>
      <c r="F25" s="22">
        <f t="shared" si="0"/>
        <v>100</v>
      </c>
    </row>
    <row r="26" spans="1:6">
      <c r="A26" s="19" t="s">
        <v>24</v>
      </c>
      <c r="B26" s="20"/>
      <c r="C26" s="21" t="s">
        <v>25</v>
      </c>
      <c r="D26" s="38">
        <v>16</v>
      </c>
      <c r="E26" s="9">
        <v>66</v>
      </c>
      <c r="F26" s="22">
        <f t="shared" si="0"/>
        <v>82.5</v>
      </c>
    </row>
    <row r="27" spans="1:6">
      <c r="A27" s="19" t="s">
        <v>28</v>
      </c>
      <c r="B27" s="20"/>
      <c r="C27" s="21" t="s">
        <v>29</v>
      </c>
      <c r="D27" s="38">
        <v>1104</v>
      </c>
      <c r="E27" s="9">
        <v>8</v>
      </c>
      <c r="F27" s="22">
        <f t="shared" si="0"/>
        <v>10</v>
      </c>
    </row>
    <row r="28" spans="1:6">
      <c r="A28" s="19" t="s">
        <v>30</v>
      </c>
      <c r="B28" s="20"/>
      <c r="C28" s="21" t="s">
        <v>31</v>
      </c>
      <c r="D28" s="38">
        <v>16</v>
      </c>
      <c r="E28" s="9">
        <v>325</v>
      </c>
      <c r="F28" s="22">
        <f t="shared" si="0"/>
        <v>406.25</v>
      </c>
    </row>
    <row r="29" spans="1:6">
      <c r="A29" s="19" t="s">
        <v>32</v>
      </c>
      <c r="B29" s="20"/>
      <c r="C29" s="21" t="s">
        <v>33</v>
      </c>
      <c r="D29" s="38">
        <v>0</v>
      </c>
      <c r="E29" s="9">
        <v>55</v>
      </c>
      <c r="F29" s="22">
        <f t="shared" si="0"/>
        <v>68.75</v>
      </c>
    </row>
    <row r="30" spans="1:6">
      <c r="A30" s="19" t="s">
        <v>34</v>
      </c>
      <c r="B30" s="20" t="s">
        <v>35</v>
      </c>
      <c r="C30" s="21" t="s">
        <v>36</v>
      </c>
      <c r="D30" s="38">
        <v>16</v>
      </c>
      <c r="E30" s="9">
        <v>50</v>
      </c>
      <c r="F30" s="22">
        <f t="shared" si="0"/>
        <v>62.5</v>
      </c>
    </row>
    <row r="31" spans="1:6">
      <c r="A31" s="19" t="s">
        <v>37</v>
      </c>
      <c r="B31" s="20" t="s">
        <v>38</v>
      </c>
      <c r="C31" s="21" t="s">
        <v>39</v>
      </c>
      <c r="D31" s="38">
        <v>656</v>
      </c>
      <c r="E31" s="9">
        <v>27</v>
      </c>
      <c r="F31" s="22">
        <f t="shared" si="0"/>
        <v>33.75</v>
      </c>
    </row>
    <row r="32" spans="1:6">
      <c r="A32" s="19" t="s">
        <v>40</v>
      </c>
      <c r="B32" s="20" t="s">
        <v>41</v>
      </c>
      <c r="C32" s="21" t="s">
        <v>42</v>
      </c>
      <c r="D32" s="38">
        <v>0</v>
      </c>
      <c r="E32" s="9">
        <v>94</v>
      </c>
      <c r="F32" s="22">
        <f t="shared" si="0"/>
        <v>117.5</v>
      </c>
    </row>
    <row r="33" spans="1:6">
      <c r="A33" s="19" t="s">
        <v>720</v>
      </c>
      <c r="B33" s="20"/>
      <c r="C33" s="21" t="s">
        <v>721</v>
      </c>
      <c r="D33" s="38">
        <v>48</v>
      </c>
      <c r="E33" s="9">
        <v>20</v>
      </c>
      <c r="F33" s="22">
        <f t="shared" si="0"/>
        <v>25</v>
      </c>
    </row>
    <row r="34" spans="1:6">
      <c r="A34" s="19" t="s">
        <v>43</v>
      </c>
      <c r="B34" s="20"/>
      <c r="C34" s="21" t="s">
        <v>44</v>
      </c>
      <c r="D34" s="38">
        <v>0</v>
      </c>
      <c r="E34" s="9">
        <v>30</v>
      </c>
      <c r="F34" s="22">
        <f t="shared" si="0"/>
        <v>37.5</v>
      </c>
    </row>
    <row r="35" spans="1:6" hidden="1">
      <c r="A35" s="19" t="s">
        <v>722</v>
      </c>
      <c r="B35" s="20"/>
      <c r="C35" s="21" t="s">
        <v>723</v>
      </c>
      <c r="D35" s="38">
        <v>0</v>
      </c>
      <c r="E35" s="9">
        <v>0</v>
      </c>
      <c r="F35" s="22">
        <f t="shared" si="0"/>
        <v>0</v>
      </c>
    </row>
    <row r="36" spans="1:6">
      <c r="A36" s="19" t="s">
        <v>45</v>
      </c>
      <c r="B36" s="20"/>
      <c r="C36" s="21" t="s">
        <v>46</v>
      </c>
      <c r="D36" s="38">
        <v>0</v>
      </c>
      <c r="E36" s="9">
        <v>68</v>
      </c>
      <c r="F36" s="22">
        <f t="shared" si="0"/>
        <v>85</v>
      </c>
    </row>
    <row r="37" spans="1:6">
      <c r="A37" s="19" t="s">
        <v>47</v>
      </c>
      <c r="B37" s="20"/>
      <c r="C37" s="21" t="s">
        <v>48</v>
      </c>
      <c r="D37" s="38">
        <v>736</v>
      </c>
      <c r="E37" s="9">
        <v>29</v>
      </c>
      <c r="F37" s="22">
        <f t="shared" si="0"/>
        <v>36.25</v>
      </c>
    </row>
    <row r="38" spans="1:6">
      <c r="A38" s="19" t="s">
        <v>49</v>
      </c>
      <c r="B38" s="20"/>
      <c r="C38" s="21" t="s">
        <v>50</v>
      </c>
      <c r="D38" s="38">
        <v>144</v>
      </c>
      <c r="E38" s="9">
        <v>45</v>
      </c>
      <c r="F38" s="22">
        <f t="shared" si="0"/>
        <v>56.25</v>
      </c>
    </row>
    <row r="39" spans="1:6">
      <c r="A39" s="19" t="s">
        <v>51</v>
      </c>
      <c r="B39" s="20"/>
      <c r="C39" s="21" t="s">
        <v>52</v>
      </c>
      <c r="D39" s="38">
        <v>240</v>
      </c>
      <c r="E39" s="9">
        <v>75</v>
      </c>
      <c r="F39" s="22">
        <f t="shared" si="0"/>
        <v>93.75</v>
      </c>
    </row>
    <row r="40" spans="1:6">
      <c r="A40" s="19" t="s">
        <v>724</v>
      </c>
      <c r="B40" s="20"/>
      <c r="C40" s="21" t="s">
        <v>725</v>
      </c>
      <c r="D40" s="38">
        <v>0</v>
      </c>
      <c r="E40" s="9">
        <v>113</v>
      </c>
      <c r="F40" s="22">
        <f t="shared" si="0"/>
        <v>141.25</v>
      </c>
    </row>
    <row r="41" spans="1:6">
      <c r="A41" s="19" t="s">
        <v>53</v>
      </c>
      <c r="B41" s="20"/>
      <c r="C41" s="21" t="s">
        <v>54</v>
      </c>
      <c r="D41" s="38">
        <v>0</v>
      </c>
      <c r="E41" s="9">
        <v>12</v>
      </c>
      <c r="F41" s="22">
        <f t="shared" si="0"/>
        <v>15</v>
      </c>
    </row>
    <row r="42" spans="1:6">
      <c r="A42" s="23" t="s">
        <v>726</v>
      </c>
      <c r="B42" s="20"/>
      <c r="C42" s="21" t="s">
        <v>727</v>
      </c>
      <c r="D42" s="38">
        <v>0</v>
      </c>
      <c r="E42" s="9">
        <v>0.06</v>
      </c>
      <c r="F42" s="22">
        <f t="shared" si="0"/>
        <v>7.4999999999999997E-2</v>
      </c>
    </row>
    <row r="43" spans="1:6">
      <c r="A43" s="19" t="s">
        <v>55</v>
      </c>
      <c r="B43" s="20" t="s">
        <v>56</v>
      </c>
      <c r="C43" s="21" t="s">
        <v>57</v>
      </c>
      <c r="D43" s="38">
        <v>176</v>
      </c>
      <c r="E43" s="9">
        <v>40</v>
      </c>
      <c r="F43" s="22">
        <f t="shared" si="0"/>
        <v>50</v>
      </c>
    </row>
    <row r="44" spans="1:6">
      <c r="A44" s="19" t="s">
        <v>58</v>
      </c>
      <c r="B44" s="20" t="s">
        <v>59</v>
      </c>
      <c r="C44" s="21" t="s">
        <v>60</v>
      </c>
      <c r="D44" s="38">
        <v>208</v>
      </c>
      <c r="E44" s="9">
        <v>90</v>
      </c>
      <c r="F44" s="22">
        <f t="shared" si="0"/>
        <v>112.5</v>
      </c>
    </row>
    <row r="45" spans="1:6">
      <c r="A45" s="19" t="s">
        <v>728</v>
      </c>
      <c r="B45" s="20"/>
      <c r="C45" s="21" t="s">
        <v>729</v>
      </c>
      <c r="D45" s="38">
        <v>0</v>
      </c>
      <c r="E45" s="9">
        <v>3</v>
      </c>
      <c r="F45" s="22">
        <f t="shared" si="0"/>
        <v>3.75</v>
      </c>
    </row>
    <row r="46" spans="1:6">
      <c r="A46" s="19" t="s">
        <v>730</v>
      </c>
      <c r="B46" s="24" t="s">
        <v>731</v>
      </c>
      <c r="C46" s="21" t="s">
        <v>732</v>
      </c>
      <c r="D46" s="38">
        <v>0</v>
      </c>
      <c r="E46" s="9">
        <v>15</v>
      </c>
      <c r="F46" s="22">
        <f t="shared" si="0"/>
        <v>18.75</v>
      </c>
    </row>
    <row r="47" spans="1:6">
      <c r="A47" s="19" t="s">
        <v>61</v>
      </c>
      <c r="B47" s="20"/>
      <c r="C47" s="21" t="s">
        <v>62</v>
      </c>
      <c r="D47" s="38">
        <v>272</v>
      </c>
      <c r="E47" s="9">
        <v>18</v>
      </c>
      <c r="F47" s="22">
        <f t="shared" si="0"/>
        <v>22.5</v>
      </c>
    </row>
    <row r="48" spans="1:6">
      <c r="A48" s="19" t="s">
        <v>63</v>
      </c>
      <c r="B48" s="20"/>
      <c r="C48" s="21" t="s">
        <v>64</v>
      </c>
      <c r="D48" s="38">
        <v>32</v>
      </c>
      <c r="E48" s="9">
        <v>24</v>
      </c>
      <c r="F48" s="22">
        <f t="shared" si="0"/>
        <v>30</v>
      </c>
    </row>
    <row r="49" spans="1:6">
      <c r="A49" s="19" t="s">
        <v>65</v>
      </c>
      <c r="B49" s="20"/>
      <c r="C49" s="21" t="s">
        <v>66</v>
      </c>
      <c r="D49" s="38">
        <v>32</v>
      </c>
      <c r="E49" s="9">
        <v>98</v>
      </c>
      <c r="F49" s="22">
        <f t="shared" si="0"/>
        <v>122.5</v>
      </c>
    </row>
    <row r="50" spans="1:6">
      <c r="A50" s="19" t="s">
        <v>1465</v>
      </c>
      <c r="B50" s="20"/>
      <c r="C50" s="21" t="s">
        <v>67</v>
      </c>
      <c r="D50" s="38">
        <v>32</v>
      </c>
      <c r="E50" s="9">
        <v>77</v>
      </c>
      <c r="F50" s="22">
        <f t="shared" si="0"/>
        <v>96.25</v>
      </c>
    </row>
    <row r="51" spans="1:6">
      <c r="A51" s="19" t="s">
        <v>733</v>
      </c>
      <c r="B51" s="20"/>
      <c r="C51" s="21" t="s">
        <v>734</v>
      </c>
      <c r="D51" s="38">
        <v>32</v>
      </c>
      <c r="E51" s="9">
        <v>30</v>
      </c>
      <c r="F51" s="22">
        <f t="shared" si="0"/>
        <v>37.5</v>
      </c>
    </row>
    <row r="52" spans="1:6">
      <c r="A52" s="19" t="s">
        <v>68</v>
      </c>
      <c r="B52" s="20" t="s">
        <v>69</v>
      </c>
      <c r="C52" s="21" t="s">
        <v>70</v>
      </c>
      <c r="D52" s="38">
        <v>1504</v>
      </c>
      <c r="E52" s="9">
        <v>14</v>
      </c>
      <c r="F52" s="22">
        <f t="shared" si="0"/>
        <v>17.5</v>
      </c>
    </row>
    <row r="53" spans="1:6">
      <c r="A53" s="19" t="s">
        <v>71</v>
      </c>
      <c r="B53" s="20"/>
      <c r="C53" s="21" t="s">
        <v>72</v>
      </c>
      <c r="D53" s="38">
        <v>63584</v>
      </c>
      <c r="E53" s="9">
        <v>1.1000000000000001</v>
      </c>
      <c r="F53" s="22">
        <f t="shared" si="0"/>
        <v>1.375</v>
      </c>
    </row>
    <row r="54" spans="1:6">
      <c r="A54" s="19" t="s">
        <v>735</v>
      </c>
      <c r="B54" s="20" t="s">
        <v>736</v>
      </c>
      <c r="C54" s="21" t="s">
        <v>737</v>
      </c>
      <c r="D54" s="38">
        <v>32</v>
      </c>
      <c r="E54" s="9">
        <v>1.9</v>
      </c>
      <c r="F54" s="22">
        <f t="shared" si="0"/>
        <v>2.375</v>
      </c>
    </row>
    <row r="55" spans="1:6">
      <c r="A55" s="19" t="s">
        <v>738</v>
      </c>
      <c r="B55" s="20" t="s">
        <v>739</v>
      </c>
      <c r="C55" s="21" t="s">
        <v>740</v>
      </c>
      <c r="D55" s="38">
        <v>0</v>
      </c>
      <c r="E55" s="9">
        <v>11</v>
      </c>
      <c r="F55" s="22">
        <f t="shared" si="0"/>
        <v>13.75</v>
      </c>
    </row>
    <row r="56" spans="1:6">
      <c r="A56" s="19" t="s">
        <v>73</v>
      </c>
      <c r="B56" s="20" t="s">
        <v>74</v>
      </c>
      <c r="C56" s="21" t="s">
        <v>75</v>
      </c>
      <c r="D56" s="38">
        <v>512</v>
      </c>
      <c r="E56" s="9">
        <v>35</v>
      </c>
      <c r="F56" s="22">
        <f t="shared" si="0"/>
        <v>43.75</v>
      </c>
    </row>
    <row r="57" spans="1:6">
      <c r="A57" s="19" t="s">
        <v>76</v>
      </c>
      <c r="B57" s="20"/>
      <c r="C57" s="21" t="s">
        <v>77</v>
      </c>
      <c r="D57" s="38">
        <v>0</v>
      </c>
      <c r="E57" s="9">
        <v>11</v>
      </c>
      <c r="F57" s="22">
        <f t="shared" si="0"/>
        <v>13.75</v>
      </c>
    </row>
    <row r="58" spans="1:6">
      <c r="A58" s="19" t="s">
        <v>78</v>
      </c>
      <c r="B58" s="20"/>
      <c r="C58" s="21" t="s">
        <v>79</v>
      </c>
      <c r="D58" s="38">
        <v>0</v>
      </c>
      <c r="E58" s="9">
        <v>11</v>
      </c>
      <c r="F58" s="22">
        <f t="shared" si="0"/>
        <v>13.75</v>
      </c>
    </row>
    <row r="59" spans="1:6">
      <c r="A59" s="19" t="s">
        <v>741</v>
      </c>
      <c r="B59" s="20"/>
      <c r="C59" s="25" t="s">
        <v>1464</v>
      </c>
      <c r="D59" s="38">
        <v>0</v>
      </c>
      <c r="E59" s="9">
        <v>18</v>
      </c>
      <c r="F59" s="22">
        <f t="shared" si="0"/>
        <v>22.5</v>
      </c>
    </row>
    <row r="60" spans="1:6">
      <c r="A60" s="19" t="s">
        <v>80</v>
      </c>
      <c r="B60" s="20" t="s">
        <v>81</v>
      </c>
      <c r="C60" s="21" t="s">
        <v>82</v>
      </c>
      <c r="D60" s="38">
        <v>16</v>
      </c>
      <c r="E60" s="9">
        <v>22</v>
      </c>
      <c r="F60" s="22">
        <f t="shared" si="0"/>
        <v>27.5</v>
      </c>
    </row>
    <row r="61" spans="1:6">
      <c r="A61" s="19" t="s">
        <v>83</v>
      </c>
      <c r="B61" s="20"/>
      <c r="C61" s="21" t="s">
        <v>84</v>
      </c>
      <c r="D61" s="38">
        <v>0</v>
      </c>
      <c r="E61" s="9">
        <v>80</v>
      </c>
      <c r="F61" s="22">
        <f t="shared" si="0"/>
        <v>100</v>
      </c>
    </row>
    <row r="62" spans="1:6">
      <c r="A62" s="19" t="s">
        <v>85</v>
      </c>
      <c r="B62" s="20"/>
      <c r="C62" s="21" t="s">
        <v>86</v>
      </c>
      <c r="D62" s="38">
        <v>32</v>
      </c>
      <c r="E62" s="9">
        <v>85</v>
      </c>
      <c r="F62" s="22">
        <f t="shared" si="0"/>
        <v>106.25</v>
      </c>
    </row>
    <row r="63" spans="1:6">
      <c r="A63" s="19" t="s">
        <v>87</v>
      </c>
      <c r="B63" s="20"/>
      <c r="C63" s="21" t="s">
        <v>88</v>
      </c>
      <c r="D63" s="38">
        <v>80</v>
      </c>
      <c r="E63" s="9">
        <v>65</v>
      </c>
      <c r="F63" s="22">
        <f t="shared" si="0"/>
        <v>81.25</v>
      </c>
    </row>
    <row r="64" spans="1:6">
      <c r="A64" s="19" t="s">
        <v>89</v>
      </c>
      <c r="B64" s="20" t="s">
        <v>90</v>
      </c>
      <c r="C64" s="21" t="s">
        <v>91</v>
      </c>
      <c r="D64" s="38">
        <v>32</v>
      </c>
      <c r="E64" s="9">
        <v>50</v>
      </c>
      <c r="F64" s="22">
        <f t="shared" si="0"/>
        <v>62.5</v>
      </c>
    </row>
    <row r="65" spans="1:6">
      <c r="A65" s="19" t="s">
        <v>93</v>
      </c>
      <c r="B65" s="20"/>
      <c r="C65" s="21" t="s">
        <v>94</v>
      </c>
      <c r="D65" s="38">
        <v>512</v>
      </c>
      <c r="E65" s="9">
        <v>20</v>
      </c>
      <c r="F65" s="22">
        <f t="shared" si="0"/>
        <v>25</v>
      </c>
    </row>
    <row r="66" spans="1:6">
      <c r="A66" s="19" t="s">
        <v>100</v>
      </c>
      <c r="B66" s="20"/>
      <c r="C66" s="21" t="s">
        <v>101</v>
      </c>
      <c r="D66" s="38">
        <v>64</v>
      </c>
      <c r="E66" s="9">
        <v>20</v>
      </c>
      <c r="F66" s="22">
        <f t="shared" si="0"/>
        <v>25</v>
      </c>
    </row>
    <row r="67" spans="1:6">
      <c r="A67" s="19" t="s">
        <v>102</v>
      </c>
      <c r="B67" s="20"/>
      <c r="C67" s="21" t="s">
        <v>103</v>
      </c>
      <c r="D67" s="38">
        <v>9264</v>
      </c>
      <c r="E67" s="9">
        <v>35</v>
      </c>
      <c r="F67" s="22">
        <f t="shared" si="0"/>
        <v>43.75</v>
      </c>
    </row>
    <row r="68" spans="1:6">
      <c r="A68" s="19" t="s">
        <v>104</v>
      </c>
      <c r="B68" s="20"/>
      <c r="C68" s="21" t="s">
        <v>105</v>
      </c>
      <c r="D68" s="38">
        <v>688</v>
      </c>
      <c r="E68" s="9">
        <v>11</v>
      </c>
      <c r="F68" s="22">
        <f t="shared" si="0"/>
        <v>13.75</v>
      </c>
    </row>
    <row r="69" spans="1:6">
      <c r="A69" s="19" t="s">
        <v>106</v>
      </c>
      <c r="B69" s="20"/>
      <c r="C69" s="21" t="s">
        <v>107</v>
      </c>
      <c r="D69" s="38">
        <v>0</v>
      </c>
      <c r="E69" s="9">
        <v>44</v>
      </c>
      <c r="F69" s="22">
        <f t="shared" si="0"/>
        <v>55</v>
      </c>
    </row>
    <row r="70" spans="1:6">
      <c r="A70" s="19" t="s">
        <v>108</v>
      </c>
      <c r="B70" s="20"/>
      <c r="C70" s="21" t="s">
        <v>109</v>
      </c>
      <c r="D70" s="38">
        <v>0</v>
      </c>
      <c r="E70" s="9">
        <v>15</v>
      </c>
      <c r="F70" s="22">
        <f t="shared" si="0"/>
        <v>18.75</v>
      </c>
    </row>
    <row r="71" spans="1:6">
      <c r="A71" s="19" t="s">
        <v>110</v>
      </c>
      <c r="B71" s="20"/>
      <c r="C71" s="21" t="s">
        <v>111</v>
      </c>
      <c r="D71" s="38">
        <v>0</v>
      </c>
      <c r="E71" s="9">
        <v>14.5</v>
      </c>
      <c r="F71" s="22">
        <f t="shared" si="0"/>
        <v>18.125</v>
      </c>
    </row>
    <row r="72" spans="1:6">
      <c r="A72" s="19" t="s">
        <v>112</v>
      </c>
      <c r="B72" s="20"/>
      <c r="C72" s="21" t="s">
        <v>113</v>
      </c>
      <c r="D72" s="38">
        <v>0</v>
      </c>
      <c r="E72" s="9">
        <v>45</v>
      </c>
      <c r="F72" s="22">
        <f t="shared" ref="F72:F135" si="1">+E72*1.25</f>
        <v>56.25</v>
      </c>
    </row>
    <row r="73" spans="1:6">
      <c r="A73" s="19" t="s">
        <v>742</v>
      </c>
      <c r="B73" s="20"/>
      <c r="C73" s="21" t="s">
        <v>743</v>
      </c>
      <c r="D73" s="38">
        <v>0</v>
      </c>
      <c r="E73" s="9">
        <v>75</v>
      </c>
      <c r="F73" s="22">
        <f t="shared" si="1"/>
        <v>93.75</v>
      </c>
    </row>
    <row r="74" spans="1:6">
      <c r="A74" s="19" t="s">
        <v>114</v>
      </c>
      <c r="B74" s="20"/>
      <c r="C74" s="39" t="s">
        <v>115</v>
      </c>
      <c r="D74" s="38">
        <v>64</v>
      </c>
      <c r="E74" s="9">
        <v>20</v>
      </c>
      <c r="F74" s="22">
        <f t="shared" si="1"/>
        <v>25</v>
      </c>
    </row>
    <row r="75" spans="1:6">
      <c r="A75" s="19" t="s">
        <v>116</v>
      </c>
      <c r="B75" s="20"/>
      <c r="C75" s="21" t="s">
        <v>117</v>
      </c>
      <c r="D75" s="38">
        <v>0</v>
      </c>
      <c r="E75" s="9">
        <v>75</v>
      </c>
      <c r="F75" s="22">
        <f t="shared" si="1"/>
        <v>93.75</v>
      </c>
    </row>
    <row r="76" spans="1:6">
      <c r="A76" s="19" t="s">
        <v>118</v>
      </c>
      <c r="B76" s="20"/>
      <c r="C76" s="21" t="s">
        <v>119</v>
      </c>
      <c r="D76" s="38">
        <v>416</v>
      </c>
      <c r="E76" s="9">
        <v>35</v>
      </c>
      <c r="F76" s="22">
        <f t="shared" si="1"/>
        <v>43.75</v>
      </c>
    </row>
    <row r="77" spans="1:6">
      <c r="A77" s="19" t="s">
        <v>120</v>
      </c>
      <c r="B77" s="20"/>
      <c r="C77" s="21" t="s">
        <v>121</v>
      </c>
      <c r="D77" s="38">
        <v>16</v>
      </c>
      <c r="E77" s="9">
        <v>85</v>
      </c>
      <c r="F77" s="22">
        <f t="shared" si="1"/>
        <v>106.25</v>
      </c>
    </row>
    <row r="78" spans="1:6">
      <c r="A78" s="19" t="s">
        <v>122</v>
      </c>
      <c r="B78" s="20"/>
      <c r="C78" s="21" t="s">
        <v>123</v>
      </c>
      <c r="D78" s="38">
        <v>0</v>
      </c>
      <c r="E78" s="9">
        <v>40</v>
      </c>
      <c r="F78" s="22">
        <f t="shared" si="1"/>
        <v>50</v>
      </c>
    </row>
    <row r="79" spans="1:6">
      <c r="A79" s="19" t="s">
        <v>744</v>
      </c>
      <c r="B79" s="20"/>
      <c r="C79" s="21" t="s">
        <v>745</v>
      </c>
      <c r="D79" s="38">
        <v>0</v>
      </c>
      <c r="E79" s="9">
        <v>75</v>
      </c>
      <c r="F79" s="22">
        <f t="shared" si="1"/>
        <v>93.75</v>
      </c>
    </row>
    <row r="80" spans="1:6">
      <c r="A80" s="19" t="s">
        <v>124</v>
      </c>
      <c r="B80" s="20" t="s">
        <v>125</v>
      </c>
      <c r="C80" s="21" t="s">
        <v>126</v>
      </c>
      <c r="D80" s="38">
        <v>112</v>
      </c>
      <c r="E80" s="9">
        <v>45</v>
      </c>
      <c r="F80" s="22">
        <f t="shared" si="1"/>
        <v>56.25</v>
      </c>
    </row>
    <row r="81" spans="1:6">
      <c r="A81" s="19" t="s">
        <v>746</v>
      </c>
      <c r="B81" s="20" t="s">
        <v>747</v>
      </c>
      <c r="C81" s="21" t="s">
        <v>748</v>
      </c>
      <c r="D81" s="38">
        <v>0</v>
      </c>
      <c r="E81" s="9">
        <v>75</v>
      </c>
      <c r="F81" s="22">
        <f t="shared" si="1"/>
        <v>93.75</v>
      </c>
    </row>
    <row r="82" spans="1:6">
      <c r="A82" s="19" t="s">
        <v>127</v>
      </c>
      <c r="B82" s="20"/>
      <c r="C82" s="21" t="s">
        <v>128</v>
      </c>
      <c r="D82" s="38">
        <v>1872</v>
      </c>
      <c r="E82" s="9">
        <v>12.5</v>
      </c>
      <c r="F82" s="22">
        <f t="shared" si="1"/>
        <v>15.625</v>
      </c>
    </row>
    <row r="83" spans="1:6">
      <c r="A83" s="19" t="s">
        <v>749</v>
      </c>
      <c r="B83" s="20"/>
      <c r="C83" s="21" t="s">
        <v>750</v>
      </c>
      <c r="D83" s="38">
        <v>0</v>
      </c>
      <c r="E83" s="9">
        <v>42</v>
      </c>
      <c r="F83" s="22">
        <f t="shared" si="1"/>
        <v>52.5</v>
      </c>
    </row>
    <row r="84" spans="1:6">
      <c r="A84" s="23" t="s">
        <v>129</v>
      </c>
      <c r="B84" s="20"/>
      <c r="C84" s="21" t="s">
        <v>130</v>
      </c>
      <c r="D84" s="38">
        <v>0</v>
      </c>
      <c r="E84" s="9">
        <v>118</v>
      </c>
      <c r="F84" s="22">
        <f t="shared" si="1"/>
        <v>147.5</v>
      </c>
    </row>
    <row r="85" spans="1:6">
      <c r="A85" s="19" t="s">
        <v>131</v>
      </c>
      <c r="B85" s="20"/>
      <c r="C85" s="21" t="s">
        <v>132</v>
      </c>
      <c r="D85" s="38">
        <v>0</v>
      </c>
      <c r="E85" s="9">
        <v>60</v>
      </c>
      <c r="F85" s="22">
        <f t="shared" si="1"/>
        <v>75</v>
      </c>
    </row>
    <row r="86" spans="1:6">
      <c r="A86" s="19" t="s">
        <v>133</v>
      </c>
      <c r="B86" s="20"/>
      <c r="C86" s="21" t="s">
        <v>134</v>
      </c>
      <c r="D86" s="38">
        <v>224</v>
      </c>
      <c r="E86" s="9">
        <v>24</v>
      </c>
      <c r="F86" s="22">
        <f t="shared" si="1"/>
        <v>30</v>
      </c>
    </row>
    <row r="87" spans="1:6">
      <c r="A87" s="19" t="s">
        <v>135</v>
      </c>
      <c r="B87" s="20"/>
      <c r="C87" s="39" t="s">
        <v>136</v>
      </c>
      <c r="D87" s="38">
        <v>80</v>
      </c>
      <c r="E87" s="9">
        <v>25</v>
      </c>
      <c r="F87" s="22">
        <f t="shared" si="1"/>
        <v>31.25</v>
      </c>
    </row>
    <row r="88" spans="1:6">
      <c r="A88" s="19" t="s">
        <v>137</v>
      </c>
      <c r="B88" s="20" t="s">
        <v>138</v>
      </c>
      <c r="C88" s="21" t="s">
        <v>139</v>
      </c>
      <c r="D88" s="38">
        <v>0</v>
      </c>
      <c r="E88" s="9">
        <v>32</v>
      </c>
      <c r="F88" s="22">
        <f t="shared" si="1"/>
        <v>40</v>
      </c>
    </row>
    <row r="89" spans="1:6">
      <c r="A89" s="19" t="s">
        <v>140</v>
      </c>
      <c r="B89" s="20"/>
      <c r="C89" s="21" t="s">
        <v>141</v>
      </c>
      <c r="D89" s="38">
        <v>16</v>
      </c>
      <c r="E89" s="9">
        <v>18</v>
      </c>
      <c r="F89" s="22">
        <f t="shared" si="1"/>
        <v>22.5</v>
      </c>
    </row>
    <row r="90" spans="1:6">
      <c r="A90" s="19" t="s">
        <v>142</v>
      </c>
      <c r="B90" s="20"/>
      <c r="C90" s="21" t="s">
        <v>143</v>
      </c>
      <c r="D90" s="38">
        <v>0</v>
      </c>
      <c r="E90" s="9">
        <v>43</v>
      </c>
      <c r="F90" s="22">
        <f t="shared" si="1"/>
        <v>53.75</v>
      </c>
    </row>
    <row r="91" spans="1:6">
      <c r="A91" s="19" t="s">
        <v>144</v>
      </c>
      <c r="B91" s="20"/>
      <c r="C91" s="21" t="s">
        <v>145</v>
      </c>
      <c r="D91" s="38">
        <v>0</v>
      </c>
      <c r="E91" s="9">
        <v>43</v>
      </c>
      <c r="F91" s="22">
        <f t="shared" si="1"/>
        <v>53.75</v>
      </c>
    </row>
    <row r="92" spans="1:6">
      <c r="A92" s="19" t="s">
        <v>146</v>
      </c>
      <c r="B92" s="20"/>
      <c r="C92" s="21" t="s">
        <v>147</v>
      </c>
      <c r="D92" s="38">
        <v>112</v>
      </c>
      <c r="E92" s="9">
        <v>20</v>
      </c>
      <c r="F92" s="22">
        <f t="shared" si="1"/>
        <v>25</v>
      </c>
    </row>
    <row r="93" spans="1:6">
      <c r="A93" s="19" t="s">
        <v>148</v>
      </c>
      <c r="B93" s="20"/>
      <c r="C93" s="21" t="s">
        <v>149</v>
      </c>
      <c r="D93" s="38">
        <v>0</v>
      </c>
      <c r="E93" s="9">
        <v>118</v>
      </c>
      <c r="F93" s="22">
        <f t="shared" si="1"/>
        <v>147.5</v>
      </c>
    </row>
    <row r="94" spans="1:6">
      <c r="A94" s="19" t="s">
        <v>150</v>
      </c>
      <c r="B94" s="20"/>
      <c r="C94" s="21" t="s">
        <v>151</v>
      </c>
      <c r="D94" s="38">
        <v>0</v>
      </c>
      <c r="E94" s="9">
        <v>155</v>
      </c>
      <c r="F94" s="22">
        <f t="shared" si="1"/>
        <v>193.75</v>
      </c>
    </row>
    <row r="95" spans="1:6">
      <c r="A95" s="19" t="s">
        <v>152</v>
      </c>
      <c r="B95" s="20"/>
      <c r="C95" s="21" t="s">
        <v>153</v>
      </c>
      <c r="D95" s="38">
        <v>0</v>
      </c>
      <c r="E95" s="9">
        <v>90</v>
      </c>
      <c r="F95" s="22">
        <f t="shared" si="1"/>
        <v>112.5</v>
      </c>
    </row>
    <row r="96" spans="1:6">
      <c r="A96" s="19" t="s">
        <v>154</v>
      </c>
      <c r="B96" s="20"/>
      <c r="C96" s="39" t="s">
        <v>155</v>
      </c>
      <c r="D96" s="38">
        <v>112</v>
      </c>
      <c r="E96" s="9">
        <v>140</v>
      </c>
      <c r="F96" s="22">
        <f t="shared" si="1"/>
        <v>175</v>
      </c>
    </row>
    <row r="97" spans="1:6">
      <c r="A97" s="19" t="s">
        <v>751</v>
      </c>
      <c r="B97" s="20"/>
      <c r="C97" s="21" t="s">
        <v>752</v>
      </c>
      <c r="D97" s="38">
        <v>16</v>
      </c>
      <c r="E97" s="9">
        <v>20</v>
      </c>
      <c r="F97" s="22">
        <f t="shared" si="1"/>
        <v>25</v>
      </c>
    </row>
    <row r="98" spans="1:6">
      <c r="A98" s="19" t="s">
        <v>156</v>
      </c>
      <c r="B98" s="20"/>
      <c r="C98" s="21" t="s">
        <v>158</v>
      </c>
      <c r="D98" s="38">
        <v>32</v>
      </c>
      <c r="E98" s="9">
        <v>175</v>
      </c>
      <c r="F98" s="22">
        <f t="shared" si="1"/>
        <v>218.75</v>
      </c>
    </row>
    <row r="99" spans="1:6">
      <c r="A99" s="19" t="s">
        <v>159</v>
      </c>
      <c r="B99" s="20"/>
      <c r="C99" s="21" t="s">
        <v>160</v>
      </c>
      <c r="D99" s="38">
        <v>0</v>
      </c>
      <c r="E99" s="9">
        <v>120</v>
      </c>
      <c r="F99" s="22">
        <f t="shared" si="1"/>
        <v>150</v>
      </c>
    </row>
    <row r="100" spans="1:6">
      <c r="A100" s="19" t="s">
        <v>161</v>
      </c>
      <c r="B100" s="20"/>
      <c r="C100" s="21" t="s">
        <v>162</v>
      </c>
      <c r="D100" s="38">
        <v>464</v>
      </c>
      <c r="E100" s="9">
        <v>12</v>
      </c>
      <c r="F100" s="22">
        <f t="shared" si="1"/>
        <v>15</v>
      </c>
    </row>
    <row r="101" spans="1:6">
      <c r="A101" s="93" t="s">
        <v>1092</v>
      </c>
      <c r="B101" s="20"/>
      <c r="C101" s="21" t="s">
        <v>1093</v>
      </c>
      <c r="D101" s="38">
        <v>896</v>
      </c>
      <c r="E101" s="9">
        <v>15</v>
      </c>
      <c r="F101" s="22">
        <f t="shared" si="1"/>
        <v>18.75</v>
      </c>
    </row>
    <row r="102" spans="1:6">
      <c r="A102" s="19" t="s">
        <v>163</v>
      </c>
      <c r="B102" s="20"/>
      <c r="C102" s="21" t="s">
        <v>164</v>
      </c>
      <c r="D102" s="38">
        <v>16</v>
      </c>
      <c r="E102" s="9">
        <v>45</v>
      </c>
      <c r="F102" s="22">
        <f t="shared" si="1"/>
        <v>56.25</v>
      </c>
    </row>
    <row r="103" spans="1:6">
      <c r="A103" s="19" t="s">
        <v>165</v>
      </c>
      <c r="B103" s="20"/>
      <c r="C103" s="21" t="s">
        <v>166</v>
      </c>
      <c r="D103" s="38">
        <v>16</v>
      </c>
      <c r="E103" s="9">
        <v>38</v>
      </c>
      <c r="F103" s="22">
        <f t="shared" si="1"/>
        <v>47.5</v>
      </c>
    </row>
    <row r="104" spans="1:6">
      <c r="A104" s="19" t="s">
        <v>167</v>
      </c>
      <c r="B104" s="20"/>
      <c r="C104" s="21" t="s">
        <v>753</v>
      </c>
      <c r="D104" s="38">
        <v>0</v>
      </c>
      <c r="E104" s="9">
        <v>73</v>
      </c>
      <c r="F104" s="22">
        <f t="shared" si="1"/>
        <v>91.25</v>
      </c>
    </row>
    <row r="105" spans="1:6">
      <c r="A105" s="19" t="s">
        <v>168</v>
      </c>
      <c r="B105" s="20"/>
      <c r="C105" s="21" t="s">
        <v>169</v>
      </c>
      <c r="D105" s="38">
        <v>1984</v>
      </c>
      <c r="E105" s="9">
        <v>38</v>
      </c>
      <c r="F105" s="22">
        <f t="shared" si="1"/>
        <v>47.5</v>
      </c>
    </row>
    <row r="106" spans="1:6">
      <c r="A106" s="19" t="s">
        <v>170</v>
      </c>
      <c r="B106" s="20"/>
      <c r="C106" s="21" t="s">
        <v>171</v>
      </c>
      <c r="D106" s="38">
        <v>0</v>
      </c>
      <c r="E106" s="9">
        <v>113</v>
      </c>
      <c r="F106" s="22">
        <f t="shared" si="1"/>
        <v>141.25</v>
      </c>
    </row>
    <row r="107" spans="1:6">
      <c r="A107" s="19" t="s">
        <v>172</v>
      </c>
      <c r="B107" s="20"/>
      <c r="C107" s="21" t="s">
        <v>754</v>
      </c>
      <c r="D107" s="38">
        <v>320</v>
      </c>
      <c r="E107" s="9">
        <v>70</v>
      </c>
      <c r="F107" s="22">
        <f t="shared" si="1"/>
        <v>87.5</v>
      </c>
    </row>
    <row r="108" spans="1:6">
      <c r="A108" s="19" t="s">
        <v>174</v>
      </c>
      <c r="B108" s="20"/>
      <c r="C108" s="21" t="s">
        <v>175</v>
      </c>
      <c r="D108" s="38">
        <v>80</v>
      </c>
      <c r="E108" s="9">
        <v>40</v>
      </c>
      <c r="F108" s="22">
        <f t="shared" si="1"/>
        <v>50</v>
      </c>
    </row>
    <row r="109" spans="1:6">
      <c r="A109" s="19" t="s">
        <v>1470</v>
      </c>
      <c r="B109" s="20"/>
      <c r="C109" s="39" t="s">
        <v>177</v>
      </c>
      <c r="D109" s="38">
        <v>0</v>
      </c>
      <c r="E109" s="9">
        <v>50</v>
      </c>
      <c r="F109" s="22">
        <f t="shared" si="1"/>
        <v>62.5</v>
      </c>
    </row>
    <row r="110" spans="1:6">
      <c r="A110" s="19" t="s">
        <v>178</v>
      </c>
      <c r="B110" s="20"/>
      <c r="C110" s="21" t="s">
        <v>179</v>
      </c>
      <c r="D110" s="38">
        <v>240</v>
      </c>
      <c r="E110" s="9">
        <v>35</v>
      </c>
      <c r="F110" s="22">
        <f t="shared" si="1"/>
        <v>43.75</v>
      </c>
    </row>
    <row r="111" spans="1:6">
      <c r="A111" s="19" t="s">
        <v>180</v>
      </c>
      <c r="B111" s="20"/>
      <c r="C111" s="21" t="s">
        <v>181</v>
      </c>
      <c r="D111" s="38">
        <v>9904</v>
      </c>
      <c r="E111" s="9">
        <v>3.5</v>
      </c>
      <c r="F111" s="22">
        <f t="shared" si="1"/>
        <v>4.375</v>
      </c>
    </row>
    <row r="112" spans="1:6">
      <c r="A112" s="19" t="s">
        <v>755</v>
      </c>
      <c r="B112" s="20"/>
      <c r="C112" s="21" t="s">
        <v>756</v>
      </c>
      <c r="D112" s="38">
        <v>112</v>
      </c>
      <c r="E112" s="9">
        <v>20</v>
      </c>
      <c r="F112" s="22">
        <f t="shared" si="1"/>
        <v>25</v>
      </c>
    </row>
    <row r="113" spans="1:6">
      <c r="A113" s="19" t="s">
        <v>182</v>
      </c>
      <c r="B113" s="20"/>
      <c r="C113" s="21" t="s">
        <v>183</v>
      </c>
      <c r="D113" s="38">
        <v>0</v>
      </c>
      <c r="E113" s="9">
        <v>100</v>
      </c>
      <c r="F113" s="22">
        <f t="shared" si="1"/>
        <v>125</v>
      </c>
    </row>
    <row r="114" spans="1:6">
      <c r="A114" s="19" t="s">
        <v>940</v>
      </c>
      <c r="B114" s="20"/>
      <c r="C114" s="21" t="s">
        <v>941</v>
      </c>
      <c r="D114" s="38">
        <v>16</v>
      </c>
      <c r="E114" s="9">
        <v>16</v>
      </c>
      <c r="F114" s="22">
        <f t="shared" si="1"/>
        <v>20</v>
      </c>
    </row>
    <row r="115" spans="1:6">
      <c r="A115" s="19" t="s">
        <v>757</v>
      </c>
      <c r="B115" s="20" t="s">
        <v>758</v>
      </c>
      <c r="C115" s="21" t="s">
        <v>759</v>
      </c>
      <c r="D115" s="38">
        <v>416</v>
      </c>
      <c r="E115" s="9">
        <v>3</v>
      </c>
      <c r="F115" s="22">
        <f t="shared" si="1"/>
        <v>3.75</v>
      </c>
    </row>
    <row r="116" spans="1:6">
      <c r="A116" s="19" t="s">
        <v>760</v>
      </c>
      <c r="B116" s="20" t="s">
        <v>761</v>
      </c>
      <c r="C116" s="21" t="s">
        <v>762</v>
      </c>
      <c r="D116" s="38">
        <v>0</v>
      </c>
      <c r="E116" s="9">
        <v>188</v>
      </c>
      <c r="F116" s="22">
        <f t="shared" si="1"/>
        <v>235</v>
      </c>
    </row>
    <row r="117" spans="1:6">
      <c r="A117" s="19" t="s">
        <v>763</v>
      </c>
      <c r="B117" s="20"/>
      <c r="C117" s="39" t="s">
        <v>764</v>
      </c>
      <c r="D117" s="38">
        <v>16</v>
      </c>
      <c r="E117" s="9">
        <v>15</v>
      </c>
      <c r="F117" s="22">
        <f t="shared" si="1"/>
        <v>18.75</v>
      </c>
    </row>
    <row r="118" spans="1:6">
      <c r="A118" s="19" t="s">
        <v>184</v>
      </c>
      <c r="B118" s="20"/>
      <c r="C118" s="21" t="s">
        <v>185</v>
      </c>
      <c r="D118" s="38">
        <v>0</v>
      </c>
      <c r="E118" s="9">
        <v>81</v>
      </c>
      <c r="F118" s="22">
        <f t="shared" si="1"/>
        <v>101.25</v>
      </c>
    </row>
    <row r="119" spans="1:6">
      <c r="A119" s="19" t="s">
        <v>186</v>
      </c>
      <c r="B119" s="20"/>
      <c r="C119" s="21" t="s">
        <v>187</v>
      </c>
      <c r="D119" s="38">
        <v>864</v>
      </c>
      <c r="E119" s="9">
        <v>18</v>
      </c>
      <c r="F119" s="22">
        <f t="shared" si="1"/>
        <v>22.5</v>
      </c>
    </row>
    <row r="120" spans="1:6">
      <c r="A120" s="19" t="s">
        <v>188</v>
      </c>
      <c r="B120" s="20"/>
      <c r="C120" s="21" t="s">
        <v>189</v>
      </c>
      <c r="D120" s="38">
        <v>0</v>
      </c>
      <c r="E120" s="9">
        <v>40</v>
      </c>
      <c r="F120" s="22">
        <f t="shared" si="1"/>
        <v>50</v>
      </c>
    </row>
    <row r="121" spans="1:6">
      <c r="A121" s="19" t="s">
        <v>765</v>
      </c>
      <c r="B121" s="20"/>
      <c r="C121" s="21" t="s">
        <v>766</v>
      </c>
      <c r="D121" s="38">
        <v>0</v>
      </c>
      <c r="E121" s="9">
        <v>17</v>
      </c>
      <c r="F121" s="22">
        <f t="shared" si="1"/>
        <v>21.25</v>
      </c>
    </row>
    <row r="122" spans="1:6">
      <c r="A122" s="19" t="s">
        <v>190</v>
      </c>
      <c r="B122" s="20"/>
      <c r="C122" s="21" t="s">
        <v>191</v>
      </c>
      <c r="D122" s="38">
        <v>32</v>
      </c>
      <c r="E122" s="9">
        <v>160</v>
      </c>
      <c r="F122" s="22">
        <f t="shared" si="1"/>
        <v>200</v>
      </c>
    </row>
    <row r="123" spans="1:6">
      <c r="A123" s="19" t="s">
        <v>192</v>
      </c>
      <c r="B123" s="20"/>
      <c r="C123" s="21" t="s">
        <v>193</v>
      </c>
      <c r="D123" s="38">
        <v>32</v>
      </c>
      <c r="E123" s="9">
        <v>29</v>
      </c>
      <c r="F123" s="22">
        <f t="shared" si="1"/>
        <v>36.25</v>
      </c>
    </row>
    <row r="124" spans="1:6">
      <c r="A124" s="19" t="s">
        <v>194</v>
      </c>
      <c r="B124" s="20"/>
      <c r="C124" s="21" t="s">
        <v>195</v>
      </c>
      <c r="D124" s="38">
        <v>16</v>
      </c>
      <c r="E124" s="9">
        <v>31.25</v>
      </c>
      <c r="F124" s="22">
        <f t="shared" si="1"/>
        <v>39.0625</v>
      </c>
    </row>
    <row r="125" spans="1:6">
      <c r="A125" s="19" t="s">
        <v>196</v>
      </c>
      <c r="B125" s="20"/>
      <c r="C125" s="21" t="s">
        <v>197</v>
      </c>
      <c r="D125" s="38">
        <v>320</v>
      </c>
      <c r="E125" s="9">
        <v>8</v>
      </c>
      <c r="F125" s="22">
        <f t="shared" si="1"/>
        <v>10</v>
      </c>
    </row>
    <row r="126" spans="1:6">
      <c r="A126" s="19" t="s">
        <v>198</v>
      </c>
      <c r="B126" s="20"/>
      <c r="C126" s="21" t="s">
        <v>199</v>
      </c>
      <c r="D126" s="38">
        <v>0</v>
      </c>
      <c r="E126" s="9">
        <v>55</v>
      </c>
      <c r="F126" s="22">
        <f t="shared" si="1"/>
        <v>68.75</v>
      </c>
    </row>
    <row r="127" spans="1:6">
      <c r="A127" s="19" t="s">
        <v>200</v>
      </c>
      <c r="B127" s="20"/>
      <c r="C127" s="21" t="s">
        <v>201</v>
      </c>
      <c r="D127" s="38">
        <v>176</v>
      </c>
      <c r="E127" s="9">
        <v>27</v>
      </c>
      <c r="F127" s="22">
        <f t="shared" si="1"/>
        <v>33.75</v>
      </c>
    </row>
    <row r="128" spans="1:6">
      <c r="A128" s="19" t="s">
        <v>202</v>
      </c>
      <c r="B128" s="20" t="s">
        <v>203</v>
      </c>
      <c r="C128" s="21" t="s">
        <v>204</v>
      </c>
      <c r="D128" s="38">
        <v>80</v>
      </c>
      <c r="E128" s="9">
        <v>26</v>
      </c>
      <c r="F128" s="22">
        <f t="shared" si="1"/>
        <v>32.5</v>
      </c>
    </row>
    <row r="129" spans="1:6">
      <c r="A129" s="19" t="s">
        <v>205</v>
      </c>
      <c r="B129" s="20" t="s">
        <v>206</v>
      </c>
      <c r="C129" s="21" t="s">
        <v>207</v>
      </c>
      <c r="D129" s="38">
        <v>0</v>
      </c>
      <c r="E129" s="9">
        <v>9</v>
      </c>
      <c r="F129" s="22">
        <f t="shared" si="1"/>
        <v>11.25</v>
      </c>
    </row>
    <row r="130" spans="1:6">
      <c r="A130" s="19" t="s">
        <v>208</v>
      </c>
      <c r="B130" s="20"/>
      <c r="C130" s="26" t="s">
        <v>209</v>
      </c>
      <c r="D130" s="38">
        <v>0</v>
      </c>
      <c r="E130" s="9">
        <v>45</v>
      </c>
      <c r="F130" s="22">
        <f t="shared" si="1"/>
        <v>56.25</v>
      </c>
    </row>
    <row r="131" spans="1:6">
      <c r="A131" s="19" t="s">
        <v>767</v>
      </c>
      <c r="B131" s="20" t="s">
        <v>768</v>
      </c>
      <c r="C131" s="21" t="s">
        <v>769</v>
      </c>
      <c r="D131" s="38">
        <v>0</v>
      </c>
      <c r="E131" s="9">
        <v>12.5</v>
      </c>
      <c r="F131" s="22">
        <f t="shared" si="1"/>
        <v>15.625</v>
      </c>
    </row>
    <row r="132" spans="1:6">
      <c r="A132" s="19" t="s">
        <v>210</v>
      </c>
      <c r="B132" s="20"/>
      <c r="C132" s="21" t="s">
        <v>211</v>
      </c>
      <c r="D132" s="38">
        <v>336</v>
      </c>
      <c r="E132" s="9">
        <v>2.5</v>
      </c>
      <c r="F132" s="22">
        <f t="shared" si="1"/>
        <v>3.125</v>
      </c>
    </row>
    <row r="133" spans="1:6">
      <c r="A133" s="19" t="s">
        <v>212</v>
      </c>
      <c r="B133" s="20"/>
      <c r="C133" s="21" t="s">
        <v>213</v>
      </c>
      <c r="D133" s="38">
        <v>0</v>
      </c>
      <c r="E133" s="9">
        <v>15</v>
      </c>
      <c r="F133" s="22">
        <f t="shared" si="1"/>
        <v>18.75</v>
      </c>
    </row>
    <row r="134" spans="1:6">
      <c r="A134" s="19" t="s">
        <v>770</v>
      </c>
      <c r="B134" s="20"/>
      <c r="C134" s="21" t="s">
        <v>771</v>
      </c>
      <c r="D134" s="38">
        <v>0</v>
      </c>
      <c r="E134" s="9">
        <v>60</v>
      </c>
      <c r="F134" s="22">
        <f t="shared" si="1"/>
        <v>75</v>
      </c>
    </row>
    <row r="135" spans="1:6">
      <c r="A135" s="19" t="s">
        <v>214</v>
      </c>
      <c r="B135" s="20"/>
      <c r="C135" s="21" t="s">
        <v>215</v>
      </c>
      <c r="D135" s="38">
        <v>112</v>
      </c>
      <c r="E135" s="9">
        <v>20</v>
      </c>
      <c r="F135" s="22">
        <f t="shared" si="1"/>
        <v>25</v>
      </c>
    </row>
    <row r="136" spans="1:6">
      <c r="A136" s="19" t="s">
        <v>216</v>
      </c>
      <c r="B136" s="20"/>
      <c r="C136" s="21" t="s">
        <v>217</v>
      </c>
      <c r="D136" s="38">
        <v>0</v>
      </c>
      <c r="E136" s="9">
        <v>10</v>
      </c>
      <c r="F136" s="22">
        <f t="shared" ref="F136:F199" si="2">+E136*1.25</f>
        <v>12.5</v>
      </c>
    </row>
    <row r="137" spans="1:6">
      <c r="A137" s="19" t="s">
        <v>218</v>
      </c>
      <c r="B137" s="20"/>
      <c r="C137" s="21" t="s">
        <v>219</v>
      </c>
      <c r="D137" s="38">
        <v>48</v>
      </c>
      <c r="E137" s="9">
        <v>95</v>
      </c>
      <c r="F137" s="22">
        <f t="shared" si="2"/>
        <v>118.75</v>
      </c>
    </row>
    <row r="138" spans="1:6">
      <c r="A138" s="19" t="s">
        <v>222</v>
      </c>
      <c r="B138" s="20" t="s">
        <v>223</v>
      </c>
      <c r="C138" s="21" t="s">
        <v>224</v>
      </c>
      <c r="D138" s="38">
        <v>0</v>
      </c>
      <c r="E138" s="9">
        <v>200</v>
      </c>
      <c r="F138" s="22">
        <f t="shared" si="2"/>
        <v>250</v>
      </c>
    </row>
    <row r="139" spans="1:6">
      <c r="A139" s="55" t="s">
        <v>1025</v>
      </c>
      <c r="B139" s="54" t="s">
        <v>827</v>
      </c>
      <c r="C139" s="21" t="s">
        <v>828</v>
      </c>
      <c r="D139" s="38">
        <v>0</v>
      </c>
      <c r="E139" s="9">
        <v>45</v>
      </c>
      <c r="F139" s="22">
        <f t="shared" si="2"/>
        <v>56.25</v>
      </c>
    </row>
    <row r="140" spans="1:6">
      <c r="A140" s="19" t="s">
        <v>225</v>
      </c>
      <c r="B140" s="20"/>
      <c r="C140" s="21" t="s">
        <v>226</v>
      </c>
      <c r="D140" s="38">
        <v>0</v>
      </c>
      <c r="E140" s="9">
        <v>125</v>
      </c>
      <c r="F140" s="22">
        <f t="shared" si="2"/>
        <v>156.25</v>
      </c>
    </row>
    <row r="141" spans="1:6">
      <c r="A141" s="19" t="s">
        <v>227</v>
      </c>
      <c r="B141" s="20"/>
      <c r="C141" s="21" t="s">
        <v>228</v>
      </c>
      <c r="D141" s="38">
        <v>0</v>
      </c>
      <c r="E141" s="9">
        <v>145</v>
      </c>
      <c r="F141" s="22">
        <f t="shared" si="2"/>
        <v>181.25</v>
      </c>
    </row>
    <row r="142" spans="1:6">
      <c r="A142" s="19" t="s">
        <v>229</v>
      </c>
      <c r="B142" s="20" t="s">
        <v>230</v>
      </c>
      <c r="C142" s="21" t="s">
        <v>231</v>
      </c>
      <c r="D142" s="38">
        <v>80</v>
      </c>
      <c r="E142" s="9">
        <v>50</v>
      </c>
      <c r="F142" s="22">
        <f t="shared" si="2"/>
        <v>62.5</v>
      </c>
    </row>
    <row r="143" spans="1:6">
      <c r="A143" s="19" t="s">
        <v>232</v>
      </c>
      <c r="B143" s="20"/>
      <c r="C143" s="21" t="s">
        <v>233</v>
      </c>
      <c r="D143" s="38">
        <v>1344</v>
      </c>
      <c r="E143" s="9">
        <v>24</v>
      </c>
      <c r="F143" s="22">
        <f t="shared" si="2"/>
        <v>30</v>
      </c>
    </row>
    <row r="144" spans="1:6">
      <c r="A144" s="19" t="s">
        <v>234</v>
      </c>
      <c r="B144" s="20"/>
      <c r="C144" s="21" t="s">
        <v>235</v>
      </c>
      <c r="D144" s="38">
        <v>176</v>
      </c>
      <c r="E144" s="9">
        <v>12</v>
      </c>
      <c r="F144" s="22">
        <f t="shared" si="2"/>
        <v>15</v>
      </c>
    </row>
    <row r="145" spans="1:6">
      <c r="A145" s="19" t="s">
        <v>772</v>
      </c>
      <c r="B145" s="20"/>
      <c r="C145" s="21" t="s">
        <v>773</v>
      </c>
      <c r="D145" s="38">
        <v>0</v>
      </c>
      <c r="E145" s="9">
        <v>45</v>
      </c>
      <c r="F145" s="22">
        <f t="shared" si="2"/>
        <v>56.25</v>
      </c>
    </row>
    <row r="146" spans="1:6">
      <c r="A146" s="19" t="s">
        <v>236</v>
      </c>
      <c r="B146" s="20"/>
      <c r="C146" s="21" t="s">
        <v>237</v>
      </c>
      <c r="D146" s="38">
        <v>0</v>
      </c>
      <c r="E146" s="9">
        <v>68</v>
      </c>
      <c r="F146" s="22">
        <f t="shared" si="2"/>
        <v>85</v>
      </c>
    </row>
    <row r="147" spans="1:6">
      <c r="A147" s="19" t="s">
        <v>774</v>
      </c>
      <c r="B147" s="20"/>
      <c r="C147" s="21" t="s">
        <v>775</v>
      </c>
      <c r="D147" s="38">
        <v>0</v>
      </c>
      <c r="E147" s="9">
        <v>68</v>
      </c>
      <c r="F147" s="22">
        <f t="shared" si="2"/>
        <v>85</v>
      </c>
    </row>
    <row r="148" spans="1:6">
      <c r="A148" s="19" t="s">
        <v>776</v>
      </c>
      <c r="B148" s="20"/>
      <c r="C148" s="21" t="s">
        <v>777</v>
      </c>
      <c r="D148" s="38">
        <v>0</v>
      </c>
      <c r="E148" s="9">
        <v>82</v>
      </c>
      <c r="F148" s="22">
        <f t="shared" si="2"/>
        <v>102.5</v>
      </c>
    </row>
    <row r="149" spans="1:6">
      <c r="A149" s="19" t="s">
        <v>238</v>
      </c>
      <c r="B149" s="20"/>
      <c r="C149" s="21" t="s">
        <v>239</v>
      </c>
      <c r="D149" s="38">
        <v>0</v>
      </c>
      <c r="E149" s="9">
        <v>55</v>
      </c>
      <c r="F149" s="22">
        <f t="shared" si="2"/>
        <v>68.75</v>
      </c>
    </row>
    <row r="150" spans="1:6">
      <c r="A150" s="19" t="s">
        <v>240</v>
      </c>
      <c r="B150" s="20" t="s">
        <v>241</v>
      </c>
      <c r="C150" s="21" t="s">
        <v>242</v>
      </c>
      <c r="D150" s="38">
        <v>208</v>
      </c>
      <c r="E150" s="9">
        <v>82</v>
      </c>
      <c r="F150" s="22">
        <f t="shared" si="2"/>
        <v>102.5</v>
      </c>
    </row>
    <row r="151" spans="1:6">
      <c r="A151" s="19" t="s">
        <v>778</v>
      </c>
      <c r="B151" s="20" t="s">
        <v>244</v>
      </c>
      <c r="C151" s="21" t="s">
        <v>779</v>
      </c>
      <c r="D151" s="38">
        <v>0</v>
      </c>
      <c r="E151" s="9">
        <v>55</v>
      </c>
      <c r="F151" s="22">
        <f t="shared" si="2"/>
        <v>68.75</v>
      </c>
    </row>
    <row r="152" spans="1:6">
      <c r="A152" s="19" t="s">
        <v>246</v>
      </c>
      <c r="B152" s="20"/>
      <c r="C152" s="21" t="s">
        <v>247</v>
      </c>
      <c r="D152" s="97">
        <v>24800</v>
      </c>
      <c r="E152" s="9">
        <v>0.9</v>
      </c>
      <c r="F152" s="22">
        <f t="shared" si="2"/>
        <v>1.125</v>
      </c>
    </row>
    <row r="153" spans="1:6">
      <c r="A153" s="19" t="s">
        <v>248</v>
      </c>
      <c r="B153" s="20"/>
      <c r="C153" s="21" t="s">
        <v>249</v>
      </c>
      <c r="D153" s="38">
        <v>0</v>
      </c>
      <c r="E153" s="9">
        <v>15</v>
      </c>
      <c r="F153" s="22">
        <f t="shared" si="2"/>
        <v>18.75</v>
      </c>
    </row>
    <row r="154" spans="1:6">
      <c r="A154" s="19" t="s">
        <v>780</v>
      </c>
      <c r="B154" s="20"/>
      <c r="C154" s="21" t="s">
        <v>781</v>
      </c>
      <c r="D154" s="38">
        <v>3184</v>
      </c>
      <c r="E154" s="9">
        <v>2</v>
      </c>
      <c r="F154" s="22">
        <f t="shared" si="2"/>
        <v>2.5</v>
      </c>
    </row>
    <row r="155" spans="1:6">
      <c r="A155" s="19" t="s">
        <v>250</v>
      </c>
      <c r="B155" s="20"/>
      <c r="C155" s="21" t="s">
        <v>251</v>
      </c>
      <c r="D155" s="38">
        <v>6112</v>
      </c>
      <c r="E155" s="9">
        <v>0.7</v>
      </c>
      <c r="F155" s="22">
        <f t="shared" si="2"/>
        <v>0.875</v>
      </c>
    </row>
    <row r="156" spans="1:6">
      <c r="A156" s="19" t="s">
        <v>252</v>
      </c>
      <c r="B156" s="20"/>
      <c r="C156" s="21" t="s">
        <v>253</v>
      </c>
      <c r="D156" s="38">
        <v>528</v>
      </c>
      <c r="E156" s="9">
        <v>8</v>
      </c>
      <c r="F156" s="22">
        <f t="shared" si="2"/>
        <v>10</v>
      </c>
    </row>
    <row r="157" spans="1:6">
      <c r="A157" s="19" t="s">
        <v>254</v>
      </c>
      <c r="B157" s="20"/>
      <c r="C157" s="21" t="s">
        <v>255</v>
      </c>
      <c r="D157" s="97">
        <v>98848</v>
      </c>
      <c r="E157" s="9">
        <v>1</v>
      </c>
      <c r="F157" s="22">
        <f t="shared" si="2"/>
        <v>1.25</v>
      </c>
    </row>
    <row r="158" spans="1:6">
      <c r="A158" s="19" t="s">
        <v>256</v>
      </c>
      <c r="B158" s="20"/>
      <c r="C158" s="21" t="s">
        <v>257</v>
      </c>
      <c r="D158" s="38">
        <v>32</v>
      </c>
      <c r="E158" s="9">
        <v>60</v>
      </c>
      <c r="F158" s="22">
        <f t="shared" si="2"/>
        <v>75</v>
      </c>
    </row>
    <row r="159" spans="1:6">
      <c r="A159" s="19" t="s">
        <v>258</v>
      </c>
      <c r="B159" s="20"/>
      <c r="C159" s="21" t="s">
        <v>259</v>
      </c>
      <c r="D159" s="38">
        <v>32</v>
      </c>
      <c r="E159" s="9">
        <v>55</v>
      </c>
      <c r="F159" s="22">
        <f t="shared" si="2"/>
        <v>68.75</v>
      </c>
    </row>
    <row r="160" spans="1:6">
      <c r="A160" s="19" t="s">
        <v>784</v>
      </c>
      <c r="B160" s="20"/>
      <c r="C160" s="21" t="s">
        <v>785</v>
      </c>
      <c r="D160" s="38">
        <v>0</v>
      </c>
      <c r="E160" s="9">
        <v>8</v>
      </c>
      <c r="F160" s="22">
        <f t="shared" si="2"/>
        <v>10</v>
      </c>
    </row>
    <row r="161" spans="1:6">
      <c r="A161" s="19" t="s">
        <v>260</v>
      </c>
      <c r="B161" s="20"/>
      <c r="C161" s="21" t="s">
        <v>261</v>
      </c>
      <c r="D161" s="38">
        <v>4560</v>
      </c>
      <c r="E161" s="9">
        <v>35</v>
      </c>
      <c r="F161" s="22">
        <f t="shared" si="2"/>
        <v>43.75</v>
      </c>
    </row>
    <row r="162" spans="1:6">
      <c r="A162" s="19" t="s">
        <v>262</v>
      </c>
      <c r="B162" s="20"/>
      <c r="C162" s="21" t="s">
        <v>263</v>
      </c>
      <c r="D162" s="38">
        <v>0</v>
      </c>
      <c r="E162" s="9">
        <v>157</v>
      </c>
      <c r="F162" s="22">
        <f t="shared" si="2"/>
        <v>196.25</v>
      </c>
    </row>
    <row r="163" spans="1:6">
      <c r="A163" s="19" t="s">
        <v>786</v>
      </c>
      <c r="B163" s="20"/>
      <c r="C163" s="21" t="s">
        <v>787</v>
      </c>
      <c r="D163" s="38">
        <v>448</v>
      </c>
      <c r="E163" s="9">
        <v>48</v>
      </c>
      <c r="F163" s="22">
        <f t="shared" si="2"/>
        <v>60</v>
      </c>
    </row>
    <row r="164" spans="1:6">
      <c r="A164" s="19" t="s">
        <v>264</v>
      </c>
      <c r="B164" s="20"/>
      <c r="C164" s="21" t="s">
        <v>265</v>
      </c>
      <c r="D164" s="38">
        <v>128</v>
      </c>
      <c r="E164" s="9">
        <v>35</v>
      </c>
      <c r="F164" s="22">
        <f t="shared" si="2"/>
        <v>43.75</v>
      </c>
    </row>
    <row r="165" spans="1:6">
      <c r="A165" s="19" t="s">
        <v>266</v>
      </c>
      <c r="B165" s="20"/>
      <c r="C165" s="21" t="s">
        <v>267</v>
      </c>
      <c r="D165" s="38">
        <v>0</v>
      </c>
      <c r="E165" s="9">
        <v>29</v>
      </c>
      <c r="F165" s="22">
        <f t="shared" si="2"/>
        <v>36.25</v>
      </c>
    </row>
    <row r="166" spans="1:6">
      <c r="A166" s="19" t="s">
        <v>268</v>
      </c>
      <c r="B166" s="20"/>
      <c r="C166" s="21" t="s">
        <v>269</v>
      </c>
      <c r="D166" s="38">
        <v>0</v>
      </c>
      <c r="E166" s="9">
        <v>60</v>
      </c>
      <c r="F166" s="22">
        <f t="shared" si="2"/>
        <v>75</v>
      </c>
    </row>
    <row r="167" spans="1:6">
      <c r="A167" s="19" t="s">
        <v>270</v>
      </c>
      <c r="B167" s="20" t="s">
        <v>271</v>
      </c>
      <c r="C167" s="21" t="s">
        <v>272</v>
      </c>
      <c r="D167" s="38">
        <v>0</v>
      </c>
      <c r="E167" s="9">
        <v>82</v>
      </c>
      <c r="F167" s="22">
        <f t="shared" si="2"/>
        <v>102.5</v>
      </c>
    </row>
    <row r="168" spans="1:6">
      <c r="A168" s="19" t="s">
        <v>273</v>
      </c>
      <c r="B168" s="20" t="s">
        <v>274</v>
      </c>
      <c r="C168" s="21" t="s">
        <v>275</v>
      </c>
      <c r="D168" s="38">
        <v>0</v>
      </c>
      <c r="E168" s="9">
        <v>79</v>
      </c>
      <c r="F168" s="22">
        <f t="shared" si="2"/>
        <v>98.75</v>
      </c>
    </row>
    <row r="169" spans="1:6">
      <c r="A169" s="19" t="s">
        <v>276</v>
      </c>
      <c r="B169" s="20" t="s">
        <v>277</v>
      </c>
      <c r="C169" s="21" t="s">
        <v>278</v>
      </c>
      <c r="D169" s="38">
        <v>1872</v>
      </c>
      <c r="E169" s="9">
        <v>28</v>
      </c>
      <c r="F169" s="22">
        <f t="shared" si="2"/>
        <v>35</v>
      </c>
    </row>
    <row r="170" spans="1:6">
      <c r="A170" s="19" t="s">
        <v>279</v>
      </c>
      <c r="B170" s="20" t="s">
        <v>280</v>
      </c>
      <c r="C170" s="21" t="s">
        <v>281</v>
      </c>
      <c r="D170" s="38">
        <v>32</v>
      </c>
      <c r="E170" s="9">
        <v>24</v>
      </c>
      <c r="F170" s="22">
        <f t="shared" si="2"/>
        <v>30</v>
      </c>
    </row>
    <row r="171" spans="1:6">
      <c r="A171" s="19" t="s">
        <v>282</v>
      </c>
      <c r="B171" s="20" t="s">
        <v>283</v>
      </c>
      <c r="C171" s="21" t="s">
        <v>284</v>
      </c>
      <c r="D171" s="38">
        <v>0</v>
      </c>
      <c r="E171" s="9">
        <v>60</v>
      </c>
      <c r="F171" s="22">
        <f t="shared" si="2"/>
        <v>75</v>
      </c>
    </row>
    <row r="172" spans="1:6">
      <c r="A172" s="19" t="s">
        <v>285</v>
      </c>
      <c r="B172" s="20"/>
      <c r="C172" s="21" t="s">
        <v>286</v>
      </c>
      <c r="D172" s="38">
        <v>0</v>
      </c>
      <c r="E172" s="9">
        <v>98</v>
      </c>
      <c r="F172" s="22">
        <f t="shared" si="2"/>
        <v>122.5</v>
      </c>
    </row>
    <row r="173" spans="1:6">
      <c r="A173" s="19" t="s">
        <v>289</v>
      </c>
      <c r="B173" s="20"/>
      <c r="C173" s="21" t="s">
        <v>290</v>
      </c>
      <c r="D173" s="38">
        <v>0</v>
      </c>
      <c r="E173" s="9">
        <v>150</v>
      </c>
      <c r="F173" s="22">
        <f t="shared" si="2"/>
        <v>187.5</v>
      </c>
    </row>
    <row r="174" spans="1:6">
      <c r="A174" s="19" t="s">
        <v>291</v>
      </c>
      <c r="B174" s="20" t="s">
        <v>292</v>
      </c>
      <c r="C174" s="21" t="s">
        <v>293</v>
      </c>
      <c r="D174" s="38">
        <v>0</v>
      </c>
      <c r="E174" s="9">
        <v>54</v>
      </c>
      <c r="F174" s="22">
        <f t="shared" si="2"/>
        <v>67.5</v>
      </c>
    </row>
    <row r="175" spans="1:6">
      <c r="A175" s="19" t="s">
        <v>294</v>
      </c>
      <c r="B175" s="20"/>
      <c r="C175" s="21" t="s">
        <v>295</v>
      </c>
      <c r="D175" s="38">
        <v>0</v>
      </c>
      <c r="E175" s="9">
        <v>100</v>
      </c>
      <c r="F175" s="22">
        <f t="shared" si="2"/>
        <v>125</v>
      </c>
    </row>
    <row r="176" spans="1:6">
      <c r="A176" s="19" t="s">
        <v>296</v>
      </c>
      <c r="B176" s="20"/>
      <c r="C176" s="21" t="s">
        <v>297</v>
      </c>
      <c r="D176" s="38">
        <v>0</v>
      </c>
      <c r="E176" s="9">
        <v>160</v>
      </c>
      <c r="F176" s="22">
        <f t="shared" si="2"/>
        <v>200</v>
      </c>
    </row>
    <row r="177" spans="1:6">
      <c r="A177" s="19" t="s">
        <v>298</v>
      </c>
      <c r="B177" s="20" t="s">
        <v>299</v>
      </c>
      <c r="C177" s="21" t="s">
        <v>300</v>
      </c>
      <c r="D177" s="38">
        <v>0</v>
      </c>
      <c r="E177" s="9">
        <v>150</v>
      </c>
      <c r="F177" s="22">
        <f t="shared" si="2"/>
        <v>187.5</v>
      </c>
    </row>
    <row r="178" spans="1:6">
      <c r="A178" s="19" t="s">
        <v>301</v>
      </c>
      <c r="B178" s="20" t="s">
        <v>302</v>
      </c>
      <c r="C178" s="21" t="s">
        <v>303</v>
      </c>
      <c r="D178" s="38">
        <v>0</v>
      </c>
      <c r="E178" s="9">
        <v>95</v>
      </c>
      <c r="F178" s="22">
        <f t="shared" si="2"/>
        <v>118.75</v>
      </c>
    </row>
    <row r="179" spans="1:6">
      <c r="A179" s="19" t="s">
        <v>304</v>
      </c>
      <c r="B179" s="20"/>
      <c r="C179" s="21" t="s">
        <v>305</v>
      </c>
      <c r="D179" s="38">
        <v>0</v>
      </c>
      <c r="E179" s="9">
        <v>150</v>
      </c>
      <c r="F179" s="22">
        <f t="shared" si="2"/>
        <v>187.5</v>
      </c>
    </row>
    <row r="180" spans="1:6">
      <c r="A180" s="19" t="s">
        <v>789</v>
      </c>
      <c r="B180" s="20"/>
      <c r="C180" s="21" t="s">
        <v>790</v>
      </c>
      <c r="D180" s="38">
        <v>0</v>
      </c>
      <c r="E180" s="9">
        <v>12</v>
      </c>
      <c r="F180" s="22">
        <f t="shared" si="2"/>
        <v>15</v>
      </c>
    </row>
    <row r="181" spans="1:6">
      <c r="A181" s="19" t="s">
        <v>306</v>
      </c>
      <c r="B181" s="20"/>
      <c r="C181" s="21" t="s">
        <v>307</v>
      </c>
      <c r="D181" s="38">
        <v>0</v>
      </c>
      <c r="E181" s="9">
        <v>200</v>
      </c>
      <c r="F181" s="22">
        <f t="shared" si="2"/>
        <v>250</v>
      </c>
    </row>
    <row r="182" spans="1:6">
      <c r="A182" s="19" t="s">
        <v>308</v>
      </c>
      <c r="B182" s="20"/>
      <c r="C182" s="21" t="s">
        <v>309</v>
      </c>
      <c r="D182" s="38">
        <v>16</v>
      </c>
      <c r="E182" s="9">
        <v>32</v>
      </c>
      <c r="F182" s="22">
        <f t="shared" si="2"/>
        <v>40</v>
      </c>
    </row>
    <row r="183" spans="1:6">
      <c r="A183" s="19" t="s">
        <v>310</v>
      </c>
      <c r="B183" s="20"/>
      <c r="C183" s="21" t="s">
        <v>311</v>
      </c>
      <c r="D183" s="38">
        <v>96</v>
      </c>
      <c r="E183" s="9">
        <v>10</v>
      </c>
      <c r="F183" s="22">
        <f t="shared" si="2"/>
        <v>12.5</v>
      </c>
    </row>
    <row r="184" spans="1:6">
      <c r="A184" s="19" t="s">
        <v>312</v>
      </c>
      <c r="B184" s="20"/>
      <c r="C184" s="21" t="s">
        <v>313</v>
      </c>
      <c r="D184" s="38">
        <v>0</v>
      </c>
      <c r="E184" s="9">
        <v>35</v>
      </c>
      <c r="F184" s="22">
        <f t="shared" si="2"/>
        <v>43.75</v>
      </c>
    </row>
    <row r="185" spans="1:6">
      <c r="A185" s="19" t="s">
        <v>314</v>
      </c>
      <c r="B185" s="20"/>
      <c r="C185" s="21" t="s">
        <v>315</v>
      </c>
      <c r="D185" s="38">
        <v>32</v>
      </c>
      <c r="E185" s="9">
        <v>27</v>
      </c>
      <c r="F185" s="22">
        <f t="shared" si="2"/>
        <v>33.75</v>
      </c>
    </row>
    <row r="186" spans="1:6">
      <c r="A186" s="19" t="s">
        <v>316</v>
      </c>
      <c r="B186" s="20" t="s">
        <v>317</v>
      </c>
      <c r="C186" s="21" t="s">
        <v>318</v>
      </c>
      <c r="D186" s="38">
        <v>0</v>
      </c>
      <c r="E186" s="9">
        <v>26</v>
      </c>
      <c r="F186" s="22">
        <f t="shared" si="2"/>
        <v>32.5</v>
      </c>
    </row>
    <row r="187" spans="1:6">
      <c r="A187" s="19" t="s">
        <v>319</v>
      </c>
      <c r="B187" s="20"/>
      <c r="C187" s="21" t="s">
        <v>791</v>
      </c>
      <c r="D187" s="38">
        <v>0</v>
      </c>
      <c r="E187" s="9">
        <v>25</v>
      </c>
      <c r="F187" s="22">
        <f t="shared" si="2"/>
        <v>31.25</v>
      </c>
    </row>
    <row r="188" spans="1:6">
      <c r="A188" s="19" t="s">
        <v>321</v>
      </c>
      <c r="B188" s="20"/>
      <c r="C188" s="21" t="s">
        <v>322</v>
      </c>
      <c r="D188" s="38">
        <v>0</v>
      </c>
      <c r="E188" s="9">
        <v>60</v>
      </c>
      <c r="F188" s="22">
        <f t="shared" si="2"/>
        <v>75</v>
      </c>
    </row>
    <row r="189" spans="1:6">
      <c r="A189" s="19" t="s">
        <v>323</v>
      </c>
      <c r="B189" s="20"/>
      <c r="C189" s="21" t="s">
        <v>324</v>
      </c>
      <c r="D189" s="38">
        <v>192</v>
      </c>
      <c r="E189" s="9">
        <v>46</v>
      </c>
      <c r="F189" s="22">
        <f t="shared" si="2"/>
        <v>57.5</v>
      </c>
    </row>
    <row r="190" spans="1:6">
      <c r="A190" s="19" t="s">
        <v>792</v>
      </c>
      <c r="B190" s="20"/>
      <c r="C190" s="21" t="s">
        <v>793</v>
      </c>
      <c r="D190" s="38">
        <v>0</v>
      </c>
      <c r="E190" s="9">
        <v>4.5</v>
      </c>
      <c r="F190" s="22">
        <f t="shared" si="2"/>
        <v>5.625</v>
      </c>
    </row>
    <row r="191" spans="1:6">
      <c r="A191" s="19" t="s">
        <v>325</v>
      </c>
      <c r="B191" s="20"/>
      <c r="C191" s="21" t="s">
        <v>326</v>
      </c>
      <c r="D191" s="38">
        <v>16</v>
      </c>
      <c r="E191" s="9">
        <v>50</v>
      </c>
      <c r="F191" s="22">
        <f t="shared" si="2"/>
        <v>62.5</v>
      </c>
    </row>
    <row r="192" spans="1:6">
      <c r="A192" s="19" t="s">
        <v>327</v>
      </c>
      <c r="B192" s="20" t="s">
        <v>328</v>
      </c>
      <c r="C192" s="21" t="s">
        <v>329</v>
      </c>
      <c r="D192" s="38">
        <v>32</v>
      </c>
      <c r="E192" s="9">
        <v>50</v>
      </c>
      <c r="F192" s="22">
        <f t="shared" si="2"/>
        <v>62.5</v>
      </c>
    </row>
    <row r="193" spans="1:6">
      <c r="A193" s="19" t="s">
        <v>330</v>
      </c>
      <c r="B193" s="20"/>
      <c r="C193" s="21" t="s">
        <v>331</v>
      </c>
      <c r="D193" s="38">
        <v>0</v>
      </c>
      <c r="E193" s="9">
        <v>45</v>
      </c>
      <c r="F193" s="22">
        <f t="shared" si="2"/>
        <v>56.25</v>
      </c>
    </row>
    <row r="194" spans="1:6">
      <c r="A194" s="19" t="s">
        <v>332</v>
      </c>
      <c r="B194" s="20"/>
      <c r="C194" s="21" t="s">
        <v>333</v>
      </c>
      <c r="D194" s="38">
        <v>448</v>
      </c>
      <c r="E194" s="9">
        <v>6</v>
      </c>
      <c r="F194" s="22">
        <f t="shared" si="2"/>
        <v>7.5</v>
      </c>
    </row>
    <row r="195" spans="1:6">
      <c r="A195" s="19" t="s">
        <v>334</v>
      </c>
      <c r="B195" s="20" t="s">
        <v>335</v>
      </c>
      <c r="C195" s="21" t="s">
        <v>336</v>
      </c>
      <c r="D195" s="38">
        <v>16</v>
      </c>
      <c r="E195" s="9">
        <v>175</v>
      </c>
      <c r="F195" s="22">
        <f t="shared" si="2"/>
        <v>218.75</v>
      </c>
    </row>
    <row r="196" spans="1:6">
      <c r="A196" s="19" t="s">
        <v>337</v>
      </c>
      <c r="B196" s="20"/>
      <c r="C196" s="21" t="s">
        <v>338</v>
      </c>
      <c r="D196" s="38">
        <v>176</v>
      </c>
      <c r="E196" s="9">
        <v>7.5</v>
      </c>
      <c r="F196" s="22">
        <f t="shared" si="2"/>
        <v>9.375</v>
      </c>
    </row>
    <row r="197" spans="1:6">
      <c r="A197" s="19" t="s">
        <v>339</v>
      </c>
      <c r="B197" s="20" t="s">
        <v>340</v>
      </c>
      <c r="C197" s="21" t="s">
        <v>1467</v>
      </c>
      <c r="D197" s="38">
        <v>192</v>
      </c>
      <c r="E197" s="9">
        <v>25</v>
      </c>
      <c r="F197" s="22">
        <f t="shared" si="2"/>
        <v>31.25</v>
      </c>
    </row>
    <row r="198" spans="1:6">
      <c r="A198" s="19" t="s">
        <v>342</v>
      </c>
      <c r="B198" s="20"/>
      <c r="C198" s="21" t="s">
        <v>343</v>
      </c>
      <c r="D198" s="38">
        <v>432</v>
      </c>
      <c r="E198" s="9">
        <v>160</v>
      </c>
      <c r="F198" s="22">
        <f t="shared" si="2"/>
        <v>200</v>
      </c>
    </row>
    <row r="199" spans="1:6">
      <c r="A199" s="19" t="s">
        <v>794</v>
      </c>
      <c r="B199" s="20" t="s">
        <v>795</v>
      </c>
      <c r="C199" s="21" t="s">
        <v>796</v>
      </c>
      <c r="D199" s="38">
        <v>0</v>
      </c>
      <c r="E199" s="9">
        <v>38</v>
      </c>
      <c r="F199" s="22">
        <f t="shared" si="2"/>
        <v>47.5</v>
      </c>
    </row>
    <row r="200" spans="1:6">
      <c r="A200" s="19" t="s">
        <v>344</v>
      </c>
      <c r="B200" s="99" t="s">
        <v>1452</v>
      </c>
      <c r="C200" s="21" t="s">
        <v>345</v>
      </c>
      <c r="D200" s="38">
        <v>0</v>
      </c>
      <c r="E200" s="9">
        <v>82</v>
      </c>
      <c r="F200" s="22">
        <f t="shared" ref="F200:F263" si="3">+E200*1.25</f>
        <v>102.5</v>
      </c>
    </row>
    <row r="201" spans="1:6">
      <c r="A201" s="19" t="s">
        <v>346</v>
      </c>
      <c r="B201" s="20"/>
      <c r="C201" s="21" t="s">
        <v>347</v>
      </c>
      <c r="D201" s="38">
        <v>0</v>
      </c>
      <c r="E201" s="9">
        <v>75</v>
      </c>
      <c r="F201" s="22">
        <f t="shared" si="3"/>
        <v>93.75</v>
      </c>
    </row>
    <row r="202" spans="1:6">
      <c r="A202" s="19" t="s">
        <v>348</v>
      </c>
      <c r="B202" s="20" t="s">
        <v>349</v>
      </c>
      <c r="C202" s="21" t="s">
        <v>350</v>
      </c>
      <c r="D202" s="38">
        <v>400</v>
      </c>
      <c r="E202" s="9">
        <v>13</v>
      </c>
      <c r="F202" s="22">
        <f t="shared" si="3"/>
        <v>16.25</v>
      </c>
    </row>
    <row r="203" spans="1:6">
      <c r="A203" s="19" t="s">
        <v>797</v>
      </c>
      <c r="B203" s="20" t="s">
        <v>798</v>
      </c>
      <c r="C203" s="21" t="s">
        <v>799</v>
      </c>
      <c r="D203" s="38">
        <v>272</v>
      </c>
      <c r="E203" s="9">
        <v>15</v>
      </c>
      <c r="F203" s="22">
        <f t="shared" si="3"/>
        <v>18.75</v>
      </c>
    </row>
    <row r="204" spans="1:6">
      <c r="A204" s="19" t="s">
        <v>800</v>
      </c>
      <c r="B204" s="20" t="s">
        <v>801</v>
      </c>
      <c r="C204" s="21" t="s">
        <v>802</v>
      </c>
      <c r="D204" s="38">
        <v>0</v>
      </c>
      <c r="E204" s="9">
        <v>175</v>
      </c>
      <c r="F204" s="22">
        <f t="shared" si="3"/>
        <v>218.75</v>
      </c>
    </row>
    <row r="205" spans="1:6">
      <c r="A205" s="19" t="s">
        <v>351</v>
      </c>
      <c r="B205" s="20"/>
      <c r="C205" s="21" t="s">
        <v>352</v>
      </c>
      <c r="D205" s="38">
        <v>0</v>
      </c>
      <c r="E205" s="9">
        <v>125</v>
      </c>
      <c r="F205" s="22">
        <f t="shared" si="3"/>
        <v>156.25</v>
      </c>
    </row>
    <row r="206" spans="1:6">
      <c r="A206" s="19" t="s">
        <v>353</v>
      </c>
      <c r="B206" s="20" t="s">
        <v>354</v>
      </c>
      <c r="C206" s="21" t="s">
        <v>355</v>
      </c>
      <c r="D206" s="38">
        <v>0</v>
      </c>
      <c r="E206" s="9">
        <v>53</v>
      </c>
      <c r="F206" s="22">
        <f t="shared" si="3"/>
        <v>66.25</v>
      </c>
    </row>
    <row r="207" spans="1:6">
      <c r="A207" s="19" t="s">
        <v>356</v>
      </c>
      <c r="B207" s="20"/>
      <c r="C207" s="21" t="s">
        <v>357</v>
      </c>
      <c r="D207" s="38">
        <v>112</v>
      </c>
      <c r="E207" s="9">
        <v>26</v>
      </c>
      <c r="F207" s="22">
        <f t="shared" si="3"/>
        <v>32.5</v>
      </c>
    </row>
    <row r="208" spans="1:6">
      <c r="A208" s="19" t="s">
        <v>358</v>
      </c>
      <c r="B208" s="20"/>
      <c r="C208" s="21" t="s">
        <v>357</v>
      </c>
      <c r="D208" s="38">
        <v>0</v>
      </c>
      <c r="E208" s="9">
        <v>20</v>
      </c>
      <c r="F208" s="22">
        <f t="shared" si="3"/>
        <v>25</v>
      </c>
    </row>
    <row r="209" spans="1:6">
      <c r="A209" s="19" t="s">
        <v>359</v>
      </c>
      <c r="B209" s="20"/>
      <c r="C209" s="21" t="s">
        <v>360</v>
      </c>
      <c r="D209" s="38">
        <v>96</v>
      </c>
      <c r="E209" s="9">
        <v>20</v>
      </c>
      <c r="F209" s="22">
        <f t="shared" si="3"/>
        <v>25</v>
      </c>
    </row>
    <row r="210" spans="1:6">
      <c r="A210" s="19" t="s">
        <v>361</v>
      </c>
      <c r="B210" s="20"/>
      <c r="C210" s="21" t="s">
        <v>362</v>
      </c>
      <c r="D210" s="38">
        <v>0</v>
      </c>
      <c r="E210" s="9">
        <v>35</v>
      </c>
      <c r="F210" s="22">
        <f t="shared" si="3"/>
        <v>43.75</v>
      </c>
    </row>
    <row r="211" spans="1:6">
      <c r="A211" s="19" t="s">
        <v>363</v>
      </c>
      <c r="B211" s="20"/>
      <c r="C211" s="21" t="s">
        <v>364</v>
      </c>
      <c r="D211" s="38">
        <v>128</v>
      </c>
      <c r="E211" s="9">
        <v>44</v>
      </c>
      <c r="F211" s="22">
        <f t="shared" si="3"/>
        <v>55</v>
      </c>
    </row>
    <row r="212" spans="1:6">
      <c r="A212" s="19" t="s">
        <v>365</v>
      </c>
      <c r="B212" s="20"/>
      <c r="C212" s="21" t="s">
        <v>366</v>
      </c>
      <c r="D212" s="38">
        <v>272</v>
      </c>
      <c r="E212" s="9">
        <v>31</v>
      </c>
      <c r="F212" s="22">
        <f t="shared" si="3"/>
        <v>38.75</v>
      </c>
    </row>
    <row r="213" spans="1:6">
      <c r="A213" s="19" t="s">
        <v>803</v>
      </c>
      <c r="B213" s="20"/>
      <c r="C213" s="21" t="s">
        <v>804</v>
      </c>
      <c r="D213" s="38">
        <v>0</v>
      </c>
      <c r="E213" s="9">
        <v>41</v>
      </c>
      <c r="F213" s="22">
        <f t="shared" si="3"/>
        <v>51.25</v>
      </c>
    </row>
    <row r="214" spans="1:6">
      <c r="A214" s="19" t="s">
        <v>367</v>
      </c>
      <c r="B214" s="20"/>
      <c r="C214" s="21" t="s">
        <v>368</v>
      </c>
      <c r="D214" s="38">
        <v>0</v>
      </c>
      <c r="E214" s="9">
        <v>41</v>
      </c>
      <c r="F214" s="22">
        <f t="shared" si="3"/>
        <v>51.25</v>
      </c>
    </row>
    <row r="215" spans="1:6">
      <c r="A215" s="19" t="s">
        <v>369</v>
      </c>
      <c r="B215" s="20"/>
      <c r="C215" s="39" t="s">
        <v>370</v>
      </c>
      <c r="D215" s="38">
        <v>48</v>
      </c>
      <c r="E215" s="9">
        <v>65</v>
      </c>
      <c r="F215" s="22">
        <f t="shared" si="3"/>
        <v>81.25</v>
      </c>
    </row>
    <row r="216" spans="1:6">
      <c r="A216" s="19" t="s">
        <v>371</v>
      </c>
      <c r="B216" s="20"/>
      <c r="C216" s="21" t="s">
        <v>372</v>
      </c>
      <c r="D216" s="38">
        <v>368</v>
      </c>
      <c r="E216" s="9">
        <v>40</v>
      </c>
      <c r="F216" s="22">
        <f t="shared" si="3"/>
        <v>50</v>
      </c>
    </row>
    <row r="217" spans="1:6">
      <c r="A217" s="19" t="s">
        <v>373</v>
      </c>
      <c r="B217" s="20"/>
      <c r="C217" s="21" t="s">
        <v>374</v>
      </c>
      <c r="D217" s="38">
        <v>16</v>
      </c>
      <c r="E217" s="9">
        <v>65</v>
      </c>
      <c r="F217" s="22">
        <f t="shared" si="3"/>
        <v>81.25</v>
      </c>
    </row>
    <row r="218" spans="1:6">
      <c r="A218" s="19" t="s">
        <v>377</v>
      </c>
      <c r="B218" s="20" t="s">
        <v>378</v>
      </c>
      <c r="C218" s="21" t="s">
        <v>379</v>
      </c>
      <c r="D218" s="38">
        <v>2032</v>
      </c>
      <c r="E218" s="9">
        <v>20</v>
      </c>
      <c r="F218" s="22">
        <f t="shared" si="3"/>
        <v>25</v>
      </c>
    </row>
    <row r="219" spans="1:6">
      <c r="A219" s="19" t="s">
        <v>380</v>
      </c>
      <c r="B219" s="20"/>
      <c r="C219" s="21" t="s">
        <v>381</v>
      </c>
      <c r="D219" s="38">
        <v>0</v>
      </c>
      <c r="E219" s="9">
        <v>38</v>
      </c>
      <c r="F219" s="22">
        <f t="shared" si="3"/>
        <v>47.5</v>
      </c>
    </row>
    <row r="220" spans="1:6">
      <c r="A220" s="19" t="s">
        <v>382</v>
      </c>
      <c r="B220" s="20"/>
      <c r="C220" s="21" t="s">
        <v>383</v>
      </c>
      <c r="D220" s="38">
        <v>0</v>
      </c>
      <c r="E220" s="9">
        <v>25</v>
      </c>
      <c r="F220" s="22">
        <f t="shared" si="3"/>
        <v>31.25</v>
      </c>
    </row>
    <row r="221" spans="1:6">
      <c r="A221" s="19" t="s">
        <v>384</v>
      </c>
      <c r="B221" s="20"/>
      <c r="C221" s="21" t="s">
        <v>1130</v>
      </c>
      <c r="D221" s="38">
        <v>560</v>
      </c>
      <c r="E221" s="9">
        <v>17</v>
      </c>
      <c r="F221" s="22">
        <f t="shared" si="3"/>
        <v>21.25</v>
      </c>
    </row>
    <row r="222" spans="1:6">
      <c r="A222" s="19" t="s">
        <v>385</v>
      </c>
      <c r="B222" s="20" t="s">
        <v>1421</v>
      </c>
      <c r="C222" s="21" t="s">
        <v>386</v>
      </c>
      <c r="D222" s="38">
        <v>0</v>
      </c>
      <c r="E222" s="9">
        <v>55</v>
      </c>
      <c r="F222" s="22">
        <f t="shared" si="3"/>
        <v>68.75</v>
      </c>
    </row>
    <row r="223" spans="1:6">
      <c r="A223" s="19" t="s">
        <v>387</v>
      </c>
      <c r="B223" s="20" t="s">
        <v>1421</v>
      </c>
      <c r="C223" s="21" t="s">
        <v>388</v>
      </c>
      <c r="D223" s="38">
        <v>0</v>
      </c>
      <c r="E223" s="9">
        <v>48</v>
      </c>
      <c r="F223" s="22">
        <f t="shared" si="3"/>
        <v>60</v>
      </c>
    </row>
    <row r="224" spans="1:6">
      <c r="A224" s="19" t="s">
        <v>389</v>
      </c>
      <c r="B224" s="20"/>
      <c r="C224" s="21" t="s">
        <v>390</v>
      </c>
      <c r="D224" s="38">
        <v>0</v>
      </c>
      <c r="E224" s="9">
        <v>55</v>
      </c>
      <c r="F224" s="22">
        <f t="shared" si="3"/>
        <v>68.75</v>
      </c>
    </row>
    <row r="225" spans="1:6">
      <c r="A225" s="19" t="s">
        <v>391</v>
      </c>
      <c r="B225" s="20"/>
      <c r="C225" s="21" t="s">
        <v>392</v>
      </c>
      <c r="D225" s="38">
        <v>32</v>
      </c>
      <c r="E225" s="9">
        <v>45</v>
      </c>
      <c r="F225" s="22">
        <f t="shared" si="3"/>
        <v>56.25</v>
      </c>
    </row>
    <row r="226" spans="1:6">
      <c r="A226" s="19" t="s">
        <v>393</v>
      </c>
      <c r="B226" s="20"/>
      <c r="C226" s="21" t="s">
        <v>394</v>
      </c>
      <c r="D226" s="38">
        <v>416</v>
      </c>
      <c r="E226" s="9">
        <v>17</v>
      </c>
      <c r="F226" s="22">
        <f t="shared" si="3"/>
        <v>21.25</v>
      </c>
    </row>
    <row r="227" spans="1:6">
      <c r="A227" s="19" t="s">
        <v>395</v>
      </c>
      <c r="B227" s="20" t="s">
        <v>1421</v>
      </c>
      <c r="C227" s="21" t="s">
        <v>396</v>
      </c>
      <c r="D227" s="38">
        <v>496</v>
      </c>
      <c r="E227" s="9">
        <v>15</v>
      </c>
      <c r="F227" s="22">
        <f t="shared" si="3"/>
        <v>18.75</v>
      </c>
    </row>
    <row r="228" spans="1:6">
      <c r="A228" s="19" t="s">
        <v>397</v>
      </c>
      <c r="B228" s="20"/>
      <c r="C228" s="21" t="s">
        <v>398</v>
      </c>
      <c r="D228" s="38">
        <v>0</v>
      </c>
      <c r="E228" s="9">
        <v>280</v>
      </c>
      <c r="F228" s="22">
        <f t="shared" si="3"/>
        <v>350</v>
      </c>
    </row>
    <row r="229" spans="1:6">
      <c r="A229" s="19" t="s">
        <v>399</v>
      </c>
      <c r="B229" s="20"/>
      <c r="C229" s="21" t="s">
        <v>400</v>
      </c>
      <c r="D229" s="38">
        <v>0</v>
      </c>
      <c r="E229" s="9">
        <v>335</v>
      </c>
      <c r="F229" s="22">
        <f t="shared" si="3"/>
        <v>418.75</v>
      </c>
    </row>
    <row r="230" spans="1:6">
      <c r="A230" s="19" t="s">
        <v>401</v>
      </c>
      <c r="B230" s="20"/>
      <c r="C230" s="21" t="s">
        <v>402</v>
      </c>
      <c r="D230" s="38">
        <v>32</v>
      </c>
      <c r="E230" s="9">
        <v>100</v>
      </c>
      <c r="F230" s="22">
        <f t="shared" si="3"/>
        <v>125</v>
      </c>
    </row>
    <row r="231" spans="1:6" hidden="1">
      <c r="A231" s="19" t="s">
        <v>805</v>
      </c>
      <c r="B231" s="20"/>
      <c r="C231" s="21" t="s">
        <v>806</v>
      </c>
      <c r="D231" s="38">
        <v>0</v>
      </c>
      <c r="E231" s="9">
        <v>0</v>
      </c>
      <c r="F231" s="22">
        <f t="shared" si="3"/>
        <v>0</v>
      </c>
    </row>
    <row r="232" spans="1:6">
      <c r="A232" s="19" t="s">
        <v>403</v>
      </c>
      <c r="B232" s="20"/>
      <c r="C232" s="21" t="s">
        <v>404</v>
      </c>
      <c r="D232" s="38">
        <v>368</v>
      </c>
      <c r="E232" s="9">
        <v>85</v>
      </c>
      <c r="F232" s="22">
        <f t="shared" si="3"/>
        <v>106.25</v>
      </c>
    </row>
    <row r="233" spans="1:6">
      <c r="A233" s="19" t="s">
        <v>405</v>
      </c>
      <c r="B233" s="20"/>
      <c r="C233" s="21" t="s">
        <v>406</v>
      </c>
      <c r="D233" s="38">
        <v>0</v>
      </c>
      <c r="E233" s="9">
        <v>140</v>
      </c>
      <c r="F233" s="22">
        <f t="shared" si="3"/>
        <v>175</v>
      </c>
    </row>
    <row r="234" spans="1:6">
      <c r="A234" s="19" t="s">
        <v>807</v>
      </c>
      <c r="B234" s="20"/>
      <c r="C234" s="21" t="s">
        <v>808</v>
      </c>
      <c r="D234" s="38">
        <v>4112</v>
      </c>
      <c r="E234" s="9">
        <v>0.35</v>
      </c>
      <c r="F234" s="22">
        <f t="shared" si="3"/>
        <v>0.4375</v>
      </c>
    </row>
    <row r="235" spans="1:6">
      <c r="A235" s="19" t="s">
        <v>809</v>
      </c>
      <c r="B235" s="20"/>
      <c r="C235" s="21" t="s">
        <v>810</v>
      </c>
      <c r="D235" s="38">
        <v>16</v>
      </c>
      <c r="E235" s="9">
        <v>45</v>
      </c>
      <c r="F235" s="22">
        <f t="shared" si="3"/>
        <v>56.25</v>
      </c>
    </row>
    <row r="236" spans="1:6">
      <c r="A236" s="19" t="s">
        <v>811</v>
      </c>
      <c r="B236" s="20"/>
      <c r="C236" s="21" t="s">
        <v>812</v>
      </c>
      <c r="D236" s="38">
        <v>0</v>
      </c>
      <c r="E236" s="9">
        <v>52</v>
      </c>
      <c r="F236" s="22">
        <f t="shared" si="3"/>
        <v>65</v>
      </c>
    </row>
    <row r="237" spans="1:6">
      <c r="A237" s="19" t="s">
        <v>813</v>
      </c>
      <c r="B237" s="20"/>
      <c r="C237" s="21" t="s">
        <v>814</v>
      </c>
      <c r="D237" s="38">
        <v>16</v>
      </c>
      <c r="E237" s="9">
        <v>53</v>
      </c>
      <c r="F237" s="22">
        <f t="shared" si="3"/>
        <v>66.25</v>
      </c>
    </row>
    <row r="238" spans="1:6">
      <c r="A238" s="19" t="s">
        <v>407</v>
      </c>
      <c r="B238" s="20"/>
      <c r="C238" s="21" t="s">
        <v>408</v>
      </c>
      <c r="D238" s="38">
        <v>112</v>
      </c>
      <c r="E238" s="9">
        <v>35</v>
      </c>
      <c r="F238" s="22">
        <f t="shared" si="3"/>
        <v>43.75</v>
      </c>
    </row>
    <row r="239" spans="1:6">
      <c r="A239" s="19" t="s">
        <v>409</v>
      </c>
      <c r="B239" s="20"/>
      <c r="C239" s="21" t="s">
        <v>410</v>
      </c>
      <c r="D239" s="38">
        <v>32</v>
      </c>
      <c r="E239" s="9">
        <v>87.5</v>
      </c>
      <c r="F239" s="22">
        <f t="shared" si="3"/>
        <v>109.375</v>
      </c>
    </row>
    <row r="240" spans="1:6">
      <c r="A240" s="19" t="s">
        <v>411</v>
      </c>
      <c r="B240" s="20"/>
      <c r="C240" s="21" t="s">
        <v>412</v>
      </c>
      <c r="D240" s="38">
        <v>0</v>
      </c>
      <c r="E240" s="9">
        <v>27</v>
      </c>
      <c r="F240" s="22">
        <f t="shared" si="3"/>
        <v>33.75</v>
      </c>
    </row>
    <row r="241" spans="1:6">
      <c r="A241" s="19" t="s">
        <v>815</v>
      </c>
      <c r="B241" s="20"/>
      <c r="C241" s="21" t="s">
        <v>816</v>
      </c>
      <c r="D241" s="38">
        <v>16</v>
      </c>
      <c r="E241" s="9">
        <v>45</v>
      </c>
      <c r="F241" s="22">
        <f t="shared" si="3"/>
        <v>56.25</v>
      </c>
    </row>
    <row r="242" spans="1:6">
      <c r="A242" s="19" t="s">
        <v>413</v>
      </c>
      <c r="B242" s="20"/>
      <c r="C242" s="21" t="s">
        <v>414</v>
      </c>
      <c r="D242" s="38">
        <v>0</v>
      </c>
      <c r="E242" s="9">
        <v>82</v>
      </c>
      <c r="F242" s="22">
        <f t="shared" si="3"/>
        <v>102.5</v>
      </c>
    </row>
    <row r="243" spans="1:6">
      <c r="A243" s="19" t="s">
        <v>415</v>
      </c>
      <c r="B243" s="20"/>
      <c r="C243" s="21" t="s">
        <v>416</v>
      </c>
      <c r="D243" s="38">
        <v>0</v>
      </c>
      <c r="E243" s="9">
        <v>200</v>
      </c>
      <c r="F243" s="22">
        <f t="shared" si="3"/>
        <v>250</v>
      </c>
    </row>
    <row r="244" spans="1:6">
      <c r="A244" s="19" t="s">
        <v>417</v>
      </c>
      <c r="B244" s="20"/>
      <c r="C244" s="21" t="s">
        <v>418</v>
      </c>
      <c r="D244" s="38">
        <v>160</v>
      </c>
      <c r="E244" s="9">
        <v>110</v>
      </c>
      <c r="F244" s="22">
        <f t="shared" si="3"/>
        <v>137.5</v>
      </c>
    </row>
    <row r="245" spans="1:6">
      <c r="A245" s="19" t="s">
        <v>419</v>
      </c>
      <c r="B245" s="20" t="s">
        <v>420</v>
      </c>
      <c r="C245" s="21" t="s">
        <v>421</v>
      </c>
      <c r="D245" s="38">
        <v>32</v>
      </c>
      <c r="E245" s="9">
        <v>28</v>
      </c>
      <c r="F245" s="22">
        <f t="shared" si="3"/>
        <v>35</v>
      </c>
    </row>
    <row r="246" spans="1:6">
      <c r="A246" s="19" t="s">
        <v>422</v>
      </c>
      <c r="B246" s="20"/>
      <c r="C246" s="21" t="s">
        <v>423</v>
      </c>
      <c r="D246" s="38">
        <v>0</v>
      </c>
      <c r="E246" s="9">
        <v>78</v>
      </c>
      <c r="F246" s="22">
        <f t="shared" si="3"/>
        <v>97.5</v>
      </c>
    </row>
    <row r="247" spans="1:6">
      <c r="A247" s="19" t="s">
        <v>424</v>
      </c>
      <c r="B247" s="20"/>
      <c r="C247" s="21" t="s">
        <v>425</v>
      </c>
      <c r="D247" s="38">
        <v>16</v>
      </c>
      <c r="E247" s="9">
        <v>30</v>
      </c>
      <c r="F247" s="22">
        <f t="shared" si="3"/>
        <v>37.5</v>
      </c>
    </row>
    <row r="248" spans="1:6">
      <c r="A248" s="19" t="s">
        <v>817</v>
      </c>
      <c r="B248" s="20" t="s">
        <v>818</v>
      </c>
      <c r="C248" s="21" t="s">
        <v>819</v>
      </c>
      <c r="D248" s="38">
        <v>0</v>
      </c>
      <c r="E248" s="9">
        <v>243</v>
      </c>
      <c r="F248" s="22">
        <f t="shared" si="3"/>
        <v>303.75</v>
      </c>
    </row>
    <row r="249" spans="1:6">
      <c r="A249" s="19" t="s">
        <v>426</v>
      </c>
      <c r="B249" s="20"/>
      <c r="C249" s="21" t="s">
        <v>427</v>
      </c>
      <c r="D249" s="38">
        <v>0</v>
      </c>
      <c r="E249" s="9">
        <v>300</v>
      </c>
      <c r="F249" s="22">
        <f t="shared" si="3"/>
        <v>375</v>
      </c>
    </row>
    <row r="250" spans="1:6">
      <c r="A250" s="19" t="s">
        <v>428</v>
      </c>
      <c r="B250" s="20"/>
      <c r="C250" s="21" t="s">
        <v>429</v>
      </c>
      <c r="D250" s="38">
        <v>1072</v>
      </c>
      <c r="E250" s="9">
        <v>26</v>
      </c>
      <c r="F250" s="22">
        <f t="shared" si="3"/>
        <v>32.5</v>
      </c>
    </row>
    <row r="251" spans="1:6">
      <c r="A251" s="19" t="s">
        <v>430</v>
      </c>
      <c r="B251" s="20"/>
      <c r="C251" s="21" t="s">
        <v>431</v>
      </c>
      <c r="D251" s="38">
        <v>2064</v>
      </c>
      <c r="E251" s="9">
        <v>40</v>
      </c>
      <c r="F251" s="22">
        <f t="shared" si="3"/>
        <v>50</v>
      </c>
    </row>
    <row r="252" spans="1:6">
      <c r="A252" s="19" t="s">
        <v>432</v>
      </c>
      <c r="B252" s="20"/>
      <c r="C252" s="21" t="s">
        <v>433</v>
      </c>
      <c r="D252" s="38">
        <v>0</v>
      </c>
      <c r="E252" s="9">
        <v>45</v>
      </c>
      <c r="F252" s="22">
        <f t="shared" si="3"/>
        <v>56.25</v>
      </c>
    </row>
    <row r="253" spans="1:6">
      <c r="A253" s="19" t="s">
        <v>434</v>
      </c>
      <c r="B253" s="20"/>
      <c r="C253" s="21" t="s">
        <v>435</v>
      </c>
      <c r="D253" s="38">
        <v>0</v>
      </c>
      <c r="E253" s="9">
        <v>25</v>
      </c>
      <c r="F253" s="22">
        <f t="shared" si="3"/>
        <v>31.25</v>
      </c>
    </row>
    <row r="254" spans="1:6">
      <c r="A254" s="19" t="s">
        <v>436</v>
      </c>
      <c r="B254" s="20"/>
      <c r="C254" s="21" t="s">
        <v>995</v>
      </c>
      <c r="D254" s="38">
        <v>48</v>
      </c>
      <c r="E254" s="9">
        <v>11</v>
      </c>
      <c r="F254" s="22">
        <f t="shared" si="3"/>
        <v>13.75</v>
      </c>
    </row>
    <row r="255" spans="1:6">
      <c r="A255" s="19" t="s">
        <v>439</v>
      </c>
      <c r="B255" s="20"/>
      <c r="C255" s="21" t="s">
        <v>440</v>
      </c>
      <c r="D255" s="38">
        <v>1392</v>
      </c>
      <c r="E255" s="9">
        <v>3.5</v>
      </c>
      <c r="F255" s="22">
        <f t="shared" si="3"/>
        <v>4.375</v>
      </c>
    </row>
    <row r="256" spans="1:6">
      <c r="A256" s="19" t="s">
        <v>996</v>
      </c>
      <c r="B256" s="20" t="s">
        <v>788</v>
      </c>
      <c r="C256" s="41" t="s">
        <v>997</v>
      </c>
      <c r="D256" s="38">
        <v>176</v>
      </c>
      <c r="E256" s="9">
        <v>22</v>
      </c>
      <c r="F256" s="22">
        <f t="shared" si="3"/>
        <v>27.5</v>
      </c>
    </row>
    <row r="257" spans="1:6">
      <c r="A257" s="19" t="s">
        <v>443</v>
      </c>
      <c r="B257" s="20" t="s">
        <v>444</v>
      </c>
      <c r="C257" s="41" t="s">
        <v>445</v>
      </c>
      <c r="D257" s="38">
        <v>304</v>
      </c>
      <c r="E257" s="9">
        <v>28</v>
      </c>
      <c r="F257" s="22">
        <f t="shared" si="3"/>
        <v>35</v>
      </c>
    </row>
    <row r="258" spans="1:6">
      <c r="A258" s="19" t="s">
        <v>446</v>
      </c>
      <c r="B258" s="20" t="s">
        <v>447</v>
      </c>
      <c r="C258" s="39" t="s">
        <v>448</v>
      </c>
      <c r="D258" s="38">
        <v>0</v>
      </c>
      <c r="E258" s="9">
        <v>30</v>
      </c>
      <c r="F258" s="22">
        <f t="shared" si="3"/>
        <v>37.5</v>
      </c>
    </row>
    <row r="259" spans="1:6">
      <c r="A259" s="19" t="s">
        <v>449</v>
      </c>
      <c r="B259" s="20" t="s">
        <v>450</v>
      </c>
      <c r="C259" s="21" t="s">
        <v>451</v>
      </c>
      <c r="D259" s="38">
        <v>224</v>
      </c>
      <c r="E259" s="9">
        <v>32</v>
      </c>
      <c r="F259" s="22">
        <f t="shared" si="3"/>
        <v>40</v>
      </c>
    </row>
    <row r="260" spans="1:6">
      <c r="A260" s="19" t="s">
        <v>452</v>
      </c>
      <c r="B260" s="20" t="s">
        <v>453</v>
      </c>
      <c r="C260" s="21" t="s">
        <v>454</v>
      </c>
      <c r="D260" s="38">
        <v>976</v>
      </c>
      <c r="E260" s="9">
        <v>26</v>
      </c>
      <c r="F260" s="22">
        <f t="shared" si="3"/>
        <v>32.5</v>
      </c>
    </row>
    <row r="261" spans="1:6">
      <c r="A261" s="19" t="s">
        <v>820</v>
      </c>
      <c r="B261" s="20" t="s">
        <v>821</v>
      </c>
      <c r="C261" s="21" t="s">
        <v>822</v>
      </c>
      <c r="D261" s="38">
        <v>0</v>
      </c>
      <c r="E261" s="9">
        <v>200</v>
      </c>
      <c r="F261" s="22">
        <f t="shared" si="3"/>
        <v>250</v>
      </c>
    </row>
    <row r="262" spans="1:6">
      <c r="A262" s="19" t="s">
        <v>455</v>
      </c>
      <c r="B262" s="20"/>
      <c r="C262" s="21" t="s">
        <v>456</v>
      </c>
      <c r="D262" s="38">
        <v>80</v>
      </c>
      <c r="E262" s="9">
        <v>31</v>
      </c>
      <c r="F262" s="22">
        <f t="shared" si="3"/>
        <v>38.75</v>
      </c>
    </row>
    <row r="263" spans="1:6">
      <c r="A263" s="19" t="s">
        <v>457</v>
      </c>
      <c r="B263" s="20"/>
      <c r="C263" s="21" t="s">
        <v>458</v>
      </c>
      <c r="D263" s="38">
        <v>0</v>
      </c>
      <c r="E263" s="9">
        <v>33</v>
      </c>
      <c r="F263" s="22">
        <f t="shared" si="3"/>
        <v>41.25</v>
      </c>
    </row>
    <row r="264" spans="1:6">
      <c r="A264" s="19" t="s">
        <v>823</v>
      </c>
      <c r="B264" s="20"/>
      <c r="C264" s="21" t="s">
        <v>824</v>
      </c>
      <c r="D264" s="38">
        <v>0</v>
      </c>
      <c r="E264" s="9">
        <v>33</v>
      </c>
      <c r="F264" s="22">
        <f t="shared" ref="F264:F327" si="4">+E264*1.25</f>
        <v>41.25</v>
      </c>
    </row>
    <row r="265" spans="1:6">
      <c r="A265" s="19" t="s">
        <v>459</v>
      </c>
      <c r="B265" s="20"/>
      <c r="C265" s="21" t="s">
        <v>460</v>
      </c>
      <c r="D265" s="38">
        <v>0</v>
      </c>
      <c r="E265" s="9">
        <v>72</v>
      </c>
      <c r="F265" s="22">
        <f t="shared" si="4"/>
        <v>90</v>
      </c>
    </row>
    <row r="266" spans="1:6">
      <c r="A266" s="19" t="s">
        <v>465</v>
      </c>
      <c r="B266" s="20" t="s">
        <v>825</v>
      </c>
      <c r="C266" s="21" t="s">
        <v>826</v>
      </c>
      <c r="D266" s="38">
        <v>0</v>
      </c>
      <c r="E266" s="9">
        <v>87</v>
      </c>
      <c r="F266" s="22">
        <f t="shared" si="4"/>
        <v>108.75</v>
      </c>
    </row>
    <row r="267" spans="1:6">
      <c r="A267" s="19" t="s">
        <v>466</v>
      </c>
      <c r="B267" s="20"/>
      <c r="C267" s="21" t="s">
        <v>467</v>
      </c>
      <c r="D267" s="38">
        <v>9072</v>
      </c>
      <c r="E267" s="9">
        <v>0.75</v>
      </c>
      <c r="F267" s="22">
        <f t="shared" si="4"/>
        <v>0.9375</v>
      </c>
    </row>
    <row r="268" spans="1:6">
      <c r="A268" s="19" t="s">
        <v>468</v>
      </c>
      <c r="B268" s="20"/>
      <c r="C268" s="21" t="s">
        <v>469</v>
      </c>
      <c r="D268" s="38">
        <v>432</v>
      </c>
      <c r="E268" s="9">
        <v>11</v>
      </c>
      <c r="F268" s="22">
        <f t="shared" si="4"/>
        <v>13.75</v>
      </c>
    </row>
    <row r="269" spans="1:6">
      <c r="A269" s="19" t="s">
        <v>470</v>
      </c>
      <c r="B269" s="20" t="s">
        <v>471</v>
      </c>
      <c r="C269" s="21" t="s">
        <v>472</v>
      </c>
      <c r="D269" s="38">
        <v>176</v>
      </c>
      <c r="E269" s="9">
        <v>12</v>
      </c>
      <c r="F269" s="22">
        <f t="shared" si="4"/>
        <v>15</v>
      </c>
    </row>
    <row r="270" spans="1:6">
      <c r="A270" s="19" t="s">
        <v>829</v>
      </c>
      <c r="B270" s="20"/>
      <c r="C270" s="21" t="s">
        <v>830</v>
      </c>
      <c r="D270" s="38">
        <v>0</v>
      </c>
      <c r="E270" s="9">
        <v>131</v>
      </c>
      <c r="F270" s="22">
        <f t="shared" si="4"/>
        <v>163.75</v>
      </c>
    </row>
    <row r="271" spans="1:6">
      <c r="A271" s="19" t="s">
        <v>473</v>
      </c>
      <c r="B271" s="20"/>
      <c r="C271" s="21" t="s">
        <v>474</v>
      </c>
      <c r="D271" s="38">
        <v>0</v>
      </c>
      <c r="E271" s="9">
        <v>31</v>
      </c>
      <c r="F271" s="22">
        <f t="shared" si="4"/>
        <v>38.75</v>
      </c>
    </row>
    <row r="272" spans="1:6">
      <c r="A272" s="19" t="s">
        <v>475</v>
      </c>
      <c r="B272" s="20"/>
      <c r="C272" s="21" t="s">
        <v>476</v>
      </c>
      <c r="D272" s="38">
        <v>0</v>
      </c>
      <c r="E272" s="9">
        <v>14</v>
      </c>
      <c r="F272" s="22">
        <f t="shared" si="4"/>
        <v>17.5</v>
      </c>
    </row>
    <row r="273" spans="1:6">
      <c r="A273" s="19" t="s">
        <v>477</v>
      </c>
      <c r="B273" s="20"/>
      <c r="C273" s="21" t="s">
        <v>478</v>
      </c>
      <c r="D273" s="38">
        <v>1424</v>
      </c>
      <c r="E273" s="9">
        <v>24</v>
      </c>
      <c r="F273" s="22">
        <f t="shared" si="4"/>
        <v>30</v>
      </c>
    </row>
    <row r="274" spans="1:6">
      <c r="A274" s="19" t="s">
        <v>831</v>
      </c>
      <c r="B274" s="20"/>
      <c r="C274" s="21" t="s">
        <v>832</v>
      </c>
      <c r="D274" s="38">
        <v>32</v>
      </c>
      <c r="E274" s="9">
        <v>36</v>
      </c>
      <c r="F274" s="22">
        <f t="shared" si="4"/>
        <v>45</v>
      </c>
    </row>
    <row r="275" spans="1:6">
      <c r="A275" s="19" t="s">
        <v>479</v>
      </c>
      <c r="B275" s="20"/>
      <c r="C275" s="21" t="s">
        <v>480</v>
      </c>
      <c r="D275" s="38">
        <v>160</v>
      </c>
      <c r="E275" s="9">
        <v>24</v>
      </c>
      <c r="F275" s="22">
        <f t="shared" si="4"/>
        <v>30</v>
      </c>
    </row>
    <row r="276" spans="1:6">
      <c r="A276" s="19" t="s">
        <v>481</v>
      </c>
      <c r="B276" s="20"/>
      <c r="C276" s="21" t="s">
        <v>482</v>
      </c>
      <c r="D276" s="38">
        <v>144</v>
      </c>
      <c r="E276" s="9">
        <v>14</v>
      </c>
      <c r="F276" s="22">
        <f t="shared" si="4"/>
        <v>17.5</v>
      </c>
    </row>
    <row r="277" spans="1:6">
      <c r="A277" s="19" t="s">
        <v>483</v>
      </c>
      <c r="B277" s="20"/>
      <c r="C277" s="21" t="s">
        <v>484</v>
      </c>
      <c r="D277" s="38">
        <v>0</v>
      </c>
      <c r="E277" s="9">
        <v>180</v>
      </c>
      <c r="F277" s="22">
        <f t="shared" si="4"/>
        <v>225</v>
      </c>
    </row>
    <row r="278" spans="1:6">
      <c r="A278" s="19" t="s">
        <v>485</v>
      </c>
      <c r="B278" s="20"/>
      <c r="C278" s="21" t="s">
        <v>486</v>
      </c>
      <c r="D278" s="38">
        <v>0</v>
      </c>
      <c r="E278" s="9">
        <v>175</v>
      </c>
      <c r="F278" s="22">
        <f t="shared" si="4"/>
        <v>218.75</v>
      </c>
    </row>
    <row r="279" spans="1:6">
      <c r="A279" s="19" t="s">
        <v>833</v>
      </c>
      <c r="B279" s="20"/>
      <c r="C279" s="21" t="s">
        <v>834</v>
      </c>
      <c r="D279" s="38">
        <v>0</v>
      </c>
      <c r="E279" s="9">
        <v>56</v>
      </c>
      <c r="F279" s="22">
        <f t="shared" si="4"/>
        <v>70</v>
      </c>
    </row>
    <row r="280" spans="1:6">
      <c r="A280" s="19" t="s">
        <v>487</v>
      </c>
      <c r="B280" s="20"/>
      <c r="C280" s="21" t="s">
        <v>488</v>
      </c>
      <c r="D280" s="38">
        <v>0</v>
      </c>
      <c r="E280" s="9">
        <v>155</v>
      </c>
      <c r="F280" s="22">
        <f t="shared" si="4"/>
        <v>193.75</v>
      </c>
    </row>
    <row r="281" spans="1:6">
      <c r="A281" s="19" t="s">
        <v>489</v>
      </c>
      <c r="B281" s="20"/>
      <c r="C281" s="21" t="s">
        <v>490</v>
      </c>
      <c r="D281" s="38">
        <v>0</v>
      </c>
      <c r="E281" s="9">
        <v>25</v>
      </c>
      <c r="F281" s="22">
        <f t="shared" si="4"/>
        <v>31.25</v>
      </c>
    </row>
    <row r="282" spans="1:6">
      <c r="A282" s="19" t="s">
        <v>491</v>
      </c>
      <c r="B282" s="20"/>
      <c r="C282" s="21" t="s">
        <v>492</v>
      </c>
      <c r="D282" s="38">
        <v>0</v>
      </c>
      <c r="E282" s="9">
        <v>3.5</v>
      </c>
      <c r="F282" s="22">
        <f t="shared" si="4"/>
        <v>4.375</v>
      </c>
    </row>
    <row r="283" spans="1:6">
      <c r="A283" s="19" t="s">
        <v>493</v>
      </c>
      <c r="B283" s="20"/>
      <c r="C283" s="21" t="s">
        <v>494</v>
      </c>
      <c r="D283" s="38">
        <v>0</v>
      </c>
      <c r="E283" s="9">
        <v>175</v>
      </c>
      <c r="F283" s="22">
        <f t="shared" si="4"/>
        <v>218.75</v>
      </c>
    </row>
    <row r="284" spans="1:6">
      <c r="A284" s="19" t="s">
        <v>495</v>
      </c>
      <c r="B284" s="20"/>
      <c r="C284" s="21" t="s">
        <v>496</v>
      </c>
      <c r="D284" s="38">
        <v>0</v>
      </c>
      <c r="E284" s="9">
        <v>115</v>
      </c>
      <c r="F284" s="22">
        <f t="shared" si="4"/>
        <v>143.75</v>
      </c>
    </row>
    <row r="285" spans="1:6">
      <c r="A285" s="19" t="s">
        <v>497</v>
      </c>
      <c r="B285" s="20" t="s">
        <v>498</v>
      </c>
      <c r="C285" s="21" t="s">
        <v>499</v>
      </c>
      <c r="D285" s="38">
        <v>32</v>
      </c>
      <c r="E285" s="9">
        <v>24</v>
      </c>
      <c r="F285" s="22">
        <f t="shared" si="4"/>
        <v>30</v>
      </c>
    </row>
    <row r="286" spans="1:6">
      <c r="A286" s="19" t="s">
        <v>835</v>
      </c>
      <c r="B286" s="20" t="s">
        <v>836</v>
      </c>
      <c r="C286" s="21" t="s">
        <v>837</v>
      </c>
      <c r="D286" s="38">
        <v>0</v>
      </c>
      <c r="E286" s="9">
        <v>26</v>
      </c>
      <c r="F286" s="22">
        <f t="shared" si="4"/>
        <v>32.5</v>
      </c>
    </row>
    <row r="287" spans="1:6">
      <c r="A287" s="19" t="s">
        <v>838</v>
      </c>
      <c r="B287" s="20"/>
      <c r="C287" s="21" t="s">
        <v>839</v>
      </c>
      <c r="D287" s="38">
        <v>0</v>
      </c>
      <c r="E287" s="9">
        <v>9.5</v>
      </c>
      <c r="F287" s="22">
        <f t="shared" si="4"/>
        <v>11.875</v>
      </c>
    </row>
    <row r="288" spans="1:6">
      <c r="A288" s="19" t="s">
        <v>840</v>
      </c>
      <c r="B288" s="20"/>
      <c r="C288" s="21" t="s">
        <v>841</v>
      </c>
      <c r="D288" s="38">
        <v>224</v>
      </c>
      <c r="E288" s="9">
        <v>4</v>
      </c>
      <c r="F288" s="22">
        <f t="shared" si="4"/>
        <v>5</v>
      </c>
    </row>
    <row r="289" spans="1:6">
      <c r="A289" s="19" t="s">
        <v>842</v>
      </c>
      <c r="B289" s="20"/>
      <c r="C289" s="21" t="s">
        <v>843</v>
      </c>
      <c r="D289" s="38">
        <v>1520</v>
      </c>
      <c r="E289" s="9">
        <v>4</v>
      </c>
      <c r="F289" s="22">
        <f t="shared" si="4"/>
        <v>5</v>
      </c>
    </row>
    <row r="290" spans="1:6">
      <c r="A290" s="19" t="s">
        <v>844</v>
      </c>
      <c r="B290" s="20"/>
      <c r="C290" s="21" t="s">
        <v>845</v>
      </c>
      <c r="D290" s="38">
        <v>0</v>
      </c>
      <c r="E290" s="9">
        <v>55</v>
      </c>
      <c r="F290" s="22">
        <f t="shared" si="4"/>
        <v>68.75</v>
      </c>
    </row>
    <row r="291" spans="1:6">
      <c r="A291" s="19" t="s">
        <v>846</v>
      </c>
      <c r="B291" s="20" t="s">
        <v>847</v>
      </c>
      <c r="C291" s="21" t="s">
        <v>848</v>
      </c>
      <c r="D291" s="38">
        <v>0</v>
      </c>
      <c r="E291" s="9">
        <v>32</v>
      </c>
      <c r="F291" s="22">
        <f t="shared" si="4"/>
        <v>40</v>
      </c>
    </row>
    <row r="292" spans="1:6">
      <c r="A292" s="19" t="s">
        <v>500</v>
      </c>
      <c r="B292" s="20"/>
      <c r="C292" s="21" t="s">
        <v>501</v>
      </c>
      <c r="D292" s="38">
        <v>0</v>
      </c>
      <c r="E292" s="9">
        <v>40</v>
      </c>
      <c r="F292" s="22">
        <f t="shared" si="4"/>
        <v>50</v>
      </c>
    </row>
    <row r="293" spans="1:6">
      <c r="A293" s="19" t="s">
        <v>502</v>
      </c>
      <c r="B293" s="20"/>
      <c r="C293" s="21" t="s">
        <v>503</v>
      </c>
      <c r="D293" s="38">
        <v>208</v>
      </c>
      <c r="E293" s="9">
        <v>35</v>
      </c>
      <c r="F293" s="22">
        <f t="shared" si="4"/>
        <v>43.75</v>
      </c>
    </row>
    <row r="294" spans="1:6">
      <c r="A294" s="19" t="s">
        <v>504</v>
      </c>
      <c r="B294" s="20"/>
      <c r="C294" s="21" t="s">
        <v>505</v>
      </c>
      <c r="D294" s="38">
        <v>0</v>
      </c>
      <c r="E294" s="9">
        <v>175</v>
      </c>
      <c r="F294" s="22">
        <f t="shared" si="4"/>
        <v>218.75</v>
      </c>
    </row>
    <row r="295" spans="1:6">
      <c r="A295" s="19" t="s">
        <v>849</v>
      </c>
      <c r="B295" s="20" t="s">
        <v>850</v>
      </c>
      <c r="C295" s="21" t="s">
        <v>851</v>
      </c>
      <c r="D295" s="38">
        <v>0</v>
      </c>
      <c r="E295" s="9">
        <v>32</v>
      </c>
      <c r="F295" s="22">
        <f t="shared" si="4"/>
        <v>40</v>
      </c>
    </row>
    <row r="296" spans="1:6">
      <c r="A296" s="19" t="s">
        <v>506</v>
      </c>
      <c r="B296" s="20" t="s">
        <v>507</v>
      </c>
      <c r="C296" s="21" t="s">
        <v>508</v>
      </c>
      <c r="D296" s="38">
        <v>0</v>
      </c>
      <c r="E296" s="9">
        <v>55</v>
      </c>
      <c r="F296" s="22">
        <f t="shared" si="4"/>
        <v>68.75</v>
      </c>
    </row>
    <row r="297" spans="1:6">
      <c r="A297" s="19" t="s">
        <v>509</v>
      </c>
      <c r="B297" s="20"/>
      <c r="C297" s="21" t="s">
        <v>510</v>
      </c>
      <c r="D297" s="38">
        <v>0</v>
      </c>
      <c r="E297" s="9">
        <v>55</v>
      </c>
      <c r="F297" s="22">
        <f t="shared" si="4"/>
        <v>68.75</v>
      </c>
    </row>
    <row r="298" spans="1:6">
      <c r="A298" s="19" t="s">
        <v>511</v>
      </c>
      <c r="B298" s="20"/>
      <c r="C298" s="21" t="s">
        <v>512</v>
      </c>
      <c r="D298" s="38">
        <v>176</v>
      </c>
      <c r="E298" s="9">
        <v>65</v>
      </c>
      <c r="F298" s="22">
        <f t="shared" si="4"/>
        <v>81.25</v>
      </c>
    </row>
    <row r="299" spans="1:6">
      <c r="A299" s="19" t="s">
        <v>852</v>
      </c>
      <c r="B299" s="21"/>
      <c r="C299" s="21" t="s">
        <v>853</v>
      </c>
      <c r="D299" s="38">
        <v>0</v>
      </c>
      <c r="E299" s="9">
        <v>5</v>
      </c>
      <c r="F299" s="22">
        <f t="shared" si="4"/>
        <v>6.25</v>
      </c>
    </row>
    <row r="300" spans="1:6">
      <c r="A300" s="19" t="s">
        <v>854</v>
      </c>
      <c r="B300" s="21"/>
      <c r="C300" s="21" t="s">
        <v>855</v>
      </c>
      <c r="D300" s="38">
        <v>64</v>
      </c>
      <c r="E300" s="9">
        <v>55</v>
      </c>
      <c r="F300" s="22">
        <f t="shared" si="4"/>
        <v>68.75</v>
      </c>
    </row>
    <row r="301" spans="1:6">
      <c r="A301" s="19" t="s">
        <v>513</v>
      </c>
      <c r="B301" s="20"/>
      <c r="C301" s="21" t="s">
        <v>514</v>
      </c>
      <c r="D301" s="97">
        <v>5936</v>
      </c>
      <c r="E301" s="9">
        <v>8</v>
      </c>
      <c r="F301" s="22">
        <f t="shared" si="4"/>
        <v>10</v>
      </c>
    </row>
    <row r="302" spans="1:6">
      <c r="A302" s="23" t="s">
        <v>856</v>
      </c>
      <c r="B302" s="20"/>
      <c r="C302" s="21" t="s">
        <v>857</v>
      </c>
      <c r="D302" s="38">
        <v>16</v>
      </c>
      <c r="E302" s="9">
        <v>42</v>
      </c>
      <c r="F302" s="22">
        <f t="shared" si="4"/>
        <v>52.5</v>
      </c>
    </row>
    <row r="303" spans="1:6">
      <c r="A303" s="19" t="s">
        <v>515</v>
      </c>
      <c r="B303" s="20"/>
      <c r="C303" s="21" t="s">
        <v>516</v>
      </c>
      <c r="D303" s="38">
        <v>0</v>
      </c>
      <c r="E303" s="9">
        <v>44</v>
      </c>
      <c r="F303" s="22">
        <f t="shared" si="4"/>
        <v>55</v>
      </c>
    </row>
    <row r="304" spans="1:6">
      <c r="A304" s="19" t="s">
        <v>517</v>
      </c>
      <c r="B304" s="20"/>
      <c r="C304" s="21" t="s">
        <v>518</v>
      </c>
      <c r="D304" s="38">
        <v>0</v>
      </c>
      <c r="E304" s="9">
        <v>44</v>
      </c>
      <c r="F304" s="22">
        <f t="shared" si="4"/>
        <v>55</v>
      </c>
    </row>
    <row r="305" spans="1:6">
      <c r="A305" s="19" t="s">
        <v>519</v>
      </c>
      <c r="B305" s="20"/>
      <c r="C305" s="21" t="s">
        <v>520</v>
      </c>
      <c r="D305" s="38">
        <v>0</v>
      </c>
      <c r="E305" s="9">
        <v>42</v>
      </c>
      <c r="F305" s="22">
        <f t="shared" si="4"/>
        <v>52.5</v>
      </c>
    </row>
    <row r="306" spans="1:6">
      <c r="A306" s="19" t="s">
        <v>521</v>
      </c>
      <c r="B306" s="20"/>
      <c r="C306" s="21" t="s">
        <v>522</v>
      </c>
      <c r="D306" s="38">
        <v>0</v>
      </c>
      <c r="E306" s="9">
        <v>42</v>
      </c>
      <c r="F306" s="22">
        <f t="shared" si="4"/>
        <v>52.5</v>
      </c>
    </row>
    <row r="307" spans="1:6">
      <c r="A307" s="19" t="s">
        <v>858</v>
      </c>
      <c r="B307" s="20" t="s">
        <v>524</v>
      </c>
      <c r="C307" s="21" t="s">
        <v>525</v>
      </c>
      <c r="D307" s="38">
        <v>0</v>
      </c>
      <c r="E307" s="9">
        <v>65</v>
      </c>
      <c r="F307" s="22">
        <f t="shared" si="4"/>
        <v>81.25</v>
      </c>
    </row>
    <row r="308" spans="1:6">
      <c r="A308" s="19" t="s">
        <v>526</v>
      </c>
      <c r="B308" s="20"/>
      <c r="C308" s="21" t="s">
        <v>527</v>
      </c>
      <c r="D308" s="38">
        <v>5024</v>
      </c>
      <c r="E308" s="9">
        <v>5</v>
      </c>
      <c r="F308" s="22">
        <f t="shared" si="4"/>
        <v>6.25</v>
      </c>
    </row>
    <row r="309" spans="1:6">
      <c r="A309" s="19" t="s">
        <v>528</v>
      </c>
      <c r="B309" s="20"/>
      <c r="C309" s="21" t="s">
        <v>529</v>
      </c>
      <c r="D309" s="38">
        <v>80</v>
      </c>
      <c r="E309" s="9">
        <v>23</v>
      </c>
      <c r="F309" s="22">
        <f t="shared" si="4"/>
        <v>28.75</v>
      </c>
    </row>
    <row r="310" spans="1:6">
      <c r="A310" s="19" t="s">
        <v>530</v>
      </c>
      <c r="B310" s="20"/>
      <c r="C310" s="21" t="s">
        <v>531</v>
      </c>
      <c r="D310" s="38">
        <v>16</v>
      </c>
      <c r="E310" s="9">
        <v>20</v>
      </c>
      <c r="F310" s="22">
        <f t="shared" si="4"/>
        <v>25</v>
      </c>
    </row>
    <row r="311" spans="1:6">
      <c r="A311" s="19" t="s">
        <v>532</v>
      </c>
      <c r="B311" s="20"/>
      <c r="C311" s="21" t="s">
        <v>533</v>
      </c>
      <c r="D311" s="38">
        <v>0</v>
      </c>
      <c r="E311" s="9">
        <v>15</v>
      </c>
      <c r="F311" s="22">
        <f t="shared" si="4"/>
        <v>18.75</v>
      </c>
    </row>
    <row r="312" spans="1:6">
      <c r="A312" s="19" t="s">
        <v>534</v>
      </c>
      <c r="B312" s="20"/>
      <c r="C312" s="21" t="s">
        <v>535</v>
      </c>
      <c r="D312" s="38">
        <v>0</v>
      </c>
      <c r="E312" s="9">
        <v>50</v>
      </c>
      <c r="F312" s="22">
        <f t="shared" si="4"/>
        <v>62.5</v>
      </c>
    </row>
    <row r="313" spans="1:6">
      <c r="A313" s="19" t="s">
        <v>536</v>
      </c>
      <c r="B313" s="20"/>
      <c r="C313" s="21" t="s">
        <v>537</v>
      </c>
      <c r="D313" s="38">
        <v>16</v>
      </c>
      <c r="E313" s="9">
        <v>19</v>
      </c>
      <c r="F313" s="22">
        <f t="shared" si="4"/>
        <v>23.75</v>
      </c>
    </row>
    <row r="314" spans="1:6">
      <c r="A314" s="19" t="s">
        <v>538</v>
      </c>
      <c r="B314" s="20"/>
      <c r="C314" s="21" t="s">
        <v>539</v>
      </c>
      <c r="D314" s="38">
        <v>48</v>
      </c>
      <c r="E314" s="9">
        <v>19</v>
      </c>
      <c r="F314" s="22">
        <f t="shared" si="4"/>
        <v>23.75</v>
      </c>
    </row>
    <row r="315" spans="1:6">
      <c r="A315" s="19" t="s">
        <v>540</v>
      </c>
      <c r="B315" s="20"/>
      <c r="C315" s="21" t="s">
        <v>541</v>
      </c>
      <c r="D315" s="38">
        <v>0</v>
      </c>
      <c r="E315" s="9">
        <v>19</v>
      </c>
      <c r="F315" s="22">
        <f t="shared" si="4"/>
        <v>23.75</v>
      </c>
    </row>
    <row r="316" spans="1:6">
      <c r="A316" s="19" t="s">
        <v>542</v>
      </c>
      <c r="B316" s="20"/>
      <c r="C316" s="39" t="s">
        <v>543</v>
      </c>
      <c r="D316" s="38">
        <v>0</v>
      </c>
      <c r="E316" s="9">
        <v>20</v>
      </c>
      <c r="F316" s="22">
        <f t="shared" si="4"/>
        <v>25</v>
      </c>
    </row>
    <row r="317" spans="1:6">
      <c r="A317" s="19" t="s">
        <v>859</v>
      </c>
      <c r="B317" s="20"/>
      <c r="C317" s="39" t="s">
        <v>860</v>
      </c>
      <c r="D317" s="38">
        <v>0</v>
      </c>
      <c r="E317" s="9">
        <v>65</v>
      </c>
      <c r="F317" s="22">
        <f t="shared" si="4"/>
        <v>81.25</v>
      </c>
    </row>
    <row r="318" spans="1:6">
      <c r="A318" s="19" t="s">
        <v>861</v>
      </c>
      <c r="B318" s="20"/>
      <c r="C318" s="21" t="s">
        <v>862</v>
      </c>
      <c r="D318" s="38">
        <v>0</v>
      </c>
      <c r="E318" s="9">
        <v>53</v>
      </c>
      <c r="F318" s="22">
        <f t="shared" si="4"/>
        <v>66.25</v>
      </c>
    </row>
    <row r="319" spans="1:6">
      <c r="A319" s="19" t="s">
        <v>544</v>
      </c>
      <c r="B319" s="20"/>
      <c r="C319" s="21" t="s">
        <v>545</v>
      </c>
      <c r="D319" s="38">
        <v>0</v>
      </c>
      <c r="E319" s="9">
        <v>53</v>
      </c>
      <c r="F319" s="22">
        <f t="shared" si="4"/>
        <v>66.25</v>
      </c>
    </row>
    <row r="320" spans="1:6">
      <c r="A320" s="19" t="s">
        <v>863</v>
      </c>
      <c r="B320" s="20"/>
      <c r="C320" s="21" t="s">
        <v>864</v>
      </c>
      <c r="D320" s="38">
        <v>0</v>
      </c>
      <c r="E320" s="9">
        <v>81</v>
      </c>
      <c r="F320" s="22">
        <f t="shared" si="4"/>
        <v>101.25</v>
      </c>
    </row>
    <row r="321" spans="1:6">
      <c r="A321" s="19" t="s">
        <v>546</v>
      </c>
      <c r="B321" s="20" t="s">
        <v>547</v>
      </c>
      <c r="C321" s="21" t="s">
        <v>548</v>
      </c>
      <c r="D321" s="97">
        <v>13312</v>
      </c>
      <c r="E321" s="9">
        <v>1.5</v>
      </c>
      <c r="F321" s="22">
        <f t="shared" si="4"/>
        <v>1.875</v>
      </c>
    </row>
    <row r="322" spans="1:6">
      <c r="A322" s="19" t="s">
        <v>549</v>
      </c>
      <c r="B322" s="20" t="s">
        <v>550</v>
      </c>
      <c r="C322" s="21" t="s">
        <v>551</v>
      </c>
      <c r="D322" s="38">
        <v>48</v>
      </c>
      <c r="E322" s="9">
        <v>30</v>
      </c>
      <c r="F322" s="22">
        <f t="shared" si="4"/>
        <v>37.5</v>
      </c>
    </row>
    <row r="323" spans="1:6">
      <c r="A323" s="19" t="s">
        <v>552</v>
      </c>
      <c r="B323" s="20" t="s">
        <v>553</v>
      </c>
      <c r="C323" s="21" t="s">
        <v>554</v>
      </c>
      <c r="D323" s="38">
        <v>3216</v>
      </c>
      <c r="E323" s="9">
        <v>16</v>
      </c>
      <c r="F323" s="22">
        <f t="shared" si="4"/>
        <v>20</v>
      </c>
    </row>
    <row r="324" spans="1:6">
      <c r="A324" s="19" t="s">
        <v>555</v>
      </c>
      <c r="B324" s="20" t="s">
        <v>556</v>
      </c>
      <c r="C324" s="21" t="s">
        <v>557</v>
      </c>
      <c r="D324" s="38">
        <v>16</v>
      </c>
      <c r="E324" s="9">
        <v>45</v>
      </c>
      <c r="F324" s="22">
        <f t="shared" si="4"/>
        <v>56.25</v>
      </c>
    </row>
    <row r="325" spans="1:6">
      <c r="A325" s="19" t="s">
        <v>558</v>
      </c>
      <c r="B325" s="20" t="s">
        <v>559</v>
      </c>
      <c r="C325" s="21" t="s">
        <v>560</v>
      </c>
      <c r="D325" s="38">
        <v>704</v>
      </c>
      <c r="E325" s="9">
        <v>16</v>
      </c>
      <c r="F325" s="22">
        <f t="shared" si="4"/>
        <v>20</v>
      </c>
    </row>
    <row r="326" spans="1:6">
      <c r="A326" s="19" t="s">
        <v>561</v>
      </c>
      <c r="B326" s="20"/>
      <c r="C326" s="21" t="s">
        <v>562</v>
      </c>
      <c r="D326" s="38">
        <v>1952</v>
      </c>
      <c r="E326" s="9">
        <v>6</v>
      </c>
      <c r="F326" s="22">
        <f t="shared" si="4"/>
        <v>7.5</v>
      </c>
    </row>
    <row r="327" spans="1:6">
      <c r="A327" s="19" t="s">
        <v>563</v>
      </c>
      <c r="B327" s="20"/>
      <c r="C327" s="21" t="s">
        <v>564</v>
      </c>
      <c r="D327" s="38">
        <v>1664</v>
      </c>
      <c r="E327" s="9">
        <v>10</v>
      </c>
      <c r="F327" s="22">
        <f t="shared" si="4"/>
        <v>12.5</v>
      </c>
    </row>
    <row r="328" spans="1:6">
      <c r="A328" s="19" t="s">
        <v>565</v>
      </c>
      <c r="B328" s="20"/>
      <c r="C328" s="21" t="s">
        <v>566</v>
      </c>
      <c r="D328" s="38">
        <v>224</v>
      </c>
      <c r="E328" s="9">
        <v>43</v>
      </c>
      <c r="F328" s="22">
        <f t="shared" ref="F328:F391" si="5">+E328*1.25</f>
        <v>53.75</v>
      </c>
    </row>
    <row r="329" spans="1:6">
      <c r="A329" s="19" t="s">
        <v>567</v>
      </c>
      <c r="B329" s="20"/>
      <c r="C329" s="21" t="s">
        <v>568</v>
      </c>
      <c r="D329" s="38">
        <v>0</v>
      </c>
      <c r="E329" s="9">
        <v>45</v>
      </c>
      <c r="F329" s="22">
        <f t="shared" si="5"/>
        <v>56.25</v>
      </c>
    </row>
    <row r="330" spans="1:6">
      <c r="A330" s="19" t="s">
        <v>569</v>
      </c>
      <c r="B330" s="20"/>
      <c r="C330" s="21" t="s">
        <v>570</v>
      </c>
      <c r="D330" s="38">
        <v>0</v>
      </c>
      <c r="E330" s="9">
        <v>26</v>
      </c>
      <c r="F330" s="22">
        <f t="shared" si="5"/>
        <v>32.5</v>
      </c>
    </row>
    <row r="331" spans="1:6">
      <c r="A331" s="19" t="s">
        <v>865</v>
      </c>
      <c r="B331" s="20" t="s">
        <v>866</v>
      </c>
      <c r="C331" s="21" t="s">
        <v>867</v>
      </c>
      <c r="D331" s="38">
        <v>0</v>
      </c>
      <c r="E331" s="9">
        <v>90</v>
      </c>
      <c r="F331" s="22">
        <f t="shared" si="5"/>
        <v>112.5</v>
      </c>
    </row>
    <row r="332" spans="1:6">
      <c r="A332" s="19" t="s">
        <v>868</v>
      </c>
      <c r="B332" s="20"/>
      <c r="C332" s="21" t="s">
        <v>869</v>
      </c>
      <c r="D332" s="38">
        <v>0</v>
      </c>
      <c r="E332" s="9">
        <v>43</v>
      </c>
      <c r="F332" s="22">
        <f t="shared" si="5"/>
        <v>53.75</v>
      </c>
    </row>
    <row r="333" spans="1:6">
      <c r="A333" s="19" t="s">
        <v>571</v>
      </c>
      <c r="B333" s="20" t="s">
        <v>572</v>
      </c>
      <c r="C333" s="21" t="s">
        <v>573</v>
      </c>
      <c r="D333" s="38">
        <v>0</v>
      </c>
      <c r="E333" s="9">
        <v>9</v>
      </c>
      <c r="F333" s="22">
        <f t="shared" si="5"/>
        <v>11.25</v>
      </c>
    </row>
    <row r="334" spans="1:6">
      <c r="A334" s="19" t="s">
        <v>574</v>
      </c>
      <c r="B334" s="20"/>
      <c r="C334" s="21" t="s">
        <v>575</v>
      </c>
      <c r="D334" s="38">
        <v>32</v>
      </c>
      <c r="E334" s="9">
        <v>90</v>
      </c>
      <c r="F334" s="22">
        <f t="shared" si="5"/>
        <v>112.5</v>
      </c>
    </row>
    <row r="335" spans="1:6">
      <c r="A335" s="19" t="s">
        <v>576</v>
      </c>
      <c r="B335" s="20"/>
      <c r="C335" s="21" t="s">
        <v>577</v>
      </c>
      <c r="D335" s="38">
        <v>48</v>
      </c>
      <c r="E335" s="9">
        <v>145</v>
      </c>
      <c r="F335" s="22">
        <f t="shared" si="5"/>
        <v>181.25</v>
      </c>
    </row>
    <row r="336" spans="1:6">
      <c r="A336" s="19" t="s">
        <v>578</v>
      </c>
      <c r="B336" s="20"/>
      <c r="C336" s="21" t="s">
        <v>579</v>
      </c>
      <c r="D336" s="38">
        <v>0</v>
      </c>
      <c r="E336" s="9">
        <v>19</v>
      </c>
      <c r="F336" s="22">
        <f t="shared" si="5"/>
        <v>23.75</v>
      </c>
    </row>
    <row r="337" spans="1:6">
      <c r="A337" s="19" t="s">
        <v>580</v>
      </c>
      <c r="B337" s="20"/>
      <c r="C337" s="21" t="s">
        <v>581</v>
      </c>
      <c r="D337" s="38">
        <v>80</v>
      </c>
      <c r="E337" s="9">
        <v>26</v>
      </c>
      <c r="F337" s="22">
        <f t="shared" si="5"/>
        <v>32.5</v>
      </c>
    </row>
    <row r="338" spans="1:6">
      <c r="A338" s="19" t="s">
        <v>582</v>
      </c>
      <c r="B338" s="20"/>
      <c r="C338" s="21" t="s">
        <v>583</v>
      </c>
      <c r="D338" s="38">
        <v>288</v>
      </c>
      <c r="E338" s="9">
        <v>13</v>
      </c>
      <c r="F338" s="22">
        <f t="shared" si="5"/>
        <v>16.25</v>
      </c>
    </row>
    <row r="339" spans="1:6">
      <c r="A339" s="19" t="s">
        <v>584</v>
      </c>
      <c r="B339" s="20"/>
      <c r="C339" s="21" t="s">
        <v>585</v>
      </c>
      <c r="D339" s="38">
        <v>400</v>
      </c>
      <c r="E339" s="9">
        <v>24</v>
      </c>
      <c r="F339" s="22">
        <f t="shared" si="5"/>
        <v>30</v>
      </c>
    </row>
    <row r="340" spans="1:6">
      <c r="A340" s="19" t="s">
        <v>586</v>
      </c>
      <c r="B340" s="20"/>
      <c r="C340" s="21" t="s">
        <v>587</v>
      </c>
      <c r="D340" s="38">
        <v>0</v>
      </c>
      <c r="E340" s="9">
        <v>118</v>
      </c>
      <c r="F340" s="22">
        <f t="shared" si="5"/>
        <v>147.5</v>
      </c>
    </row>
    <row r="341" spans="1:6">
      <c r="A341" s="19" t="s">
        <v>588</v>
      </c>
      <c r="B341" s="20"/>
      <c r="C341" s="39" t="s">
        <v>589</v>
      </c>
      <c r="D341" s="38">
        <v>0</v>
      </c>
      <c r="E341" s="9">
        <v>118</v>
      </c>
      <c r="F341" s="22">
        <f t="shared" si="5"/>
        <v>147.5</v>
      </c>
    </row>
    <row r="342" spans="1:6">
      <c r="A342" s="19" t="s">
        <v>590</v>
      </c>
      <c r="B342" s="20"/>
      <c r="C342" s="21" t="s">
        <v>591</v>
      </c>
      <c r="D342" s="38">
        <v>0</v>
      </c>
      <c r="E342" s="9">
        <v>118</v>
      </c>
      <c r="F342" s="22">
        <f t="shared" si="5"/>
        <v>147.5</v>
      </c>
    </row>
    <row r="343" spans="1:6">
      <c r="A343" s="19" t="s">
        <v>592</v>
      </c>
      <c r="B343" s="20"/>
      <c r="C343" s="21" t="s">
        <v>593</v>
      </c>
      <c r="D343" s="38">
        <v>0</v>
      </c>
      <c r="E343" s="9">
        <v>50</v>
      </c>
      <c r="F343" s="22">
        <f t="shared" si="5"/>
        <v>62.5</v>
      </c>
    </row>
    <row r="344" spans="1:6">
      <c r="A344" s="19" t="s">
        <v>870</v>
      </c>
      <c r="B344" s="20"/>
      <c r="C344" s="21" t="s">
        <v>871</v>
      </c>
      <c r="D344" s="38">
        <v>0</v>
      </c>
      <c r="E344" s="9">
        <v>23</v>
      </c>
      <c r="F344" s="22">
        <f t="shared" si="5"/>
        <v>28.75</v>
      </c>
    </row>
    <row r="345" spans="1:6">
      <c r="A345" s="19" t="s">
        <v>872</v>
      </c>
      <c r="B345" s="20"/>
      <c r="C345" s="21" t="s">
        <v>873</v>
      </c>
      <c r="D345" s="38">
        <v>0</v>
      </c>
      <c r="E345" s="9">
        <v>34</v>
      </c>
      <c r="F345" s="22">
        <f t="shared" si="5"/>
        <v>42.5</v>
      </c>
    </row>
    <row r="346" spans="1:6">
      <c r="A346" s="19" t="s">
        <v>594</v>
      </c>
      <c r="B346" s="20"/>
      <c r="C346" s="21" t="s">
        <v>595</v>
      </c>
      <c r="D346" s="38">
        <v>32</v>
      </c>
      <c r="E346" s="9">
        <v>95</v>
      </c>
      <c r="F346" s="22">
        <f t="shared" si="5"/>
        <v>118.75</v>
      </c>
    </row>
    <row r="347" spans="1:6">
      <c r="A347" s="19" t="s">
        <v>596</v>
      </c>
      <c r="B347" s="20"/>
      <c r="C347" s="21" t="s">
        <v>597</v>
      </c>
      <c r="D347" s="38">
        <v>0</v>
      </c>
      <c r="E347" s="9">
        <v>113</v>
      </c>
      <c r="F347" s="22">
        <f t="shared" si="5"/>
        <v>141.25</v>
      </c>
    </row>
    <row r="348" spans="1:6">
      <c r="A348" s="19" t="s">
        <v>598</v>
      </c>
      <c r="B348" s="20"/>
      <c r="C348" s="21" t="s">
        <v>599</v>
      </c>
      <c r="D348" s="38">
        <v>992</v>
      </c>
      <c r="E348" s="9">
        <v>35</v>
      </c>
      <c r="F348" s="22">
        <f t="shared" si="5"/>
        <v>43.75</v>
      </c>
    </row>
    <row r="349" spans="1:6">
      <c r="A349" s="19" t="s">
        <v>600</v>
      </c>
      <c r="B349" s="20"/>
      <c r="C349" s="21" t="s">
        <v>601</v>
      </c>
      <c r="D349" s="38">
        <v>0</v>
      </c>
      <c r="E349" s="9">
        <v>35</v>
      </c>
      <c r="F349" s="22">
        <f t="shared" si="5"/>
        <v>43.75</v>
      </c>
    </row>
    <row r="350" spans="1:6">
      <c r="A350" s="19" t="s">
        <v>602</v>
      </c>
      <c r="B350" s="20"/>
      <c r="C350" s="21" t="s">
        <v>1502</v>
      </c>
      <c r="D350" s="38">
        <v>80</v>
      </c>
      <c r="E350" s="9">
        <v>42</v>
      </c>
      <c r="F350" s="22">
        <f t="shared" si="5"/>
        <v>52.5</v>
      </c>
    </row>
    <row r="351" spans="1:6">
      <c r="A351" s="19" t="s">
        <v>874</v>
      </c>
      <c r="B351" s="20"/>
      <c r="C351" s="39" t="s">
        <v>875</v>
      </c>
      <c r="D351" s="38">
        <v>0</v>
      </c>
      <c r="E351" s="9">
        <v>65</v>
      </c>
      <c r="F351" s="22">
        <f t="shared" si="5"/>
        <v>81.25</v>
      </c>
    </row>
    <row r="352" spans="1:6">
      <c r="A352" s="19" t="s">
        <v>604</v>
      </c>
      <c r="B352" s="20"/>
      <c r="C352" s="21" t="s">
        <v>605</v>
      </c>
      <c r="D352" s="38">
        <v>64</v>
      </c>
      <c r="E352" s="9">
        <v>50</v>
      </c>
      <c r="F352" s="22">
        <f t="shared" si="5"/>
        <v>62.5</v>
      </c>
    </row>
    <row r="353" spans="1:6">
      <c r="A353" s="19" t="s">
        <v>606</v>
      </c>
      <c r="B353" s="20"/>
      <c r="C353" s="21" t="s">
        <v>607</v>
      </c>
      <c r="D353" s="38">
        <v>176</v>
      </c>
      <c r="E353" s="9">
        <v>46</v>
      </c>
      <c r="F353" s="22">
        <f t="shared" si="5"/>
        <v>57.5</v>
      </c>
    </row>
    <row r="354" spans="1:6">
      <c r="A354" s="19" t="s">
        <v>608</v>
      </c>
      <c r="B354" s="20"/>
      <c r="C354" s="21" t="s">
        <v>609</v>
      </c>
      <c r="D354" s="97">
        <v>30192</v>
      </c>
      <c r="E354" s="9">
        <v>0.65</v>
      </c>
      <c r="F354" s="22">
        <f t="shared" si="5"/>
        <v>0.8125</v>
      </c>
    </row>
    <row r="355" spans="1:6">
      <c r="A355" s="19" t="s">
        <v>610</v>
      </c>
      <c r="B355" s="20"/>
      <c r="C355" s="21" t="s">
        <v>611</v>
      </c>
      <c r="D355" s="38">
        <v>0</v>
      </c>
      <c r="E355" s="9">
        <v>10</v>
      </c>
      <c r="F355" s="22">
        <f t="shared" si="5"/>
        <v>12.5</v>
      </c>
    </row>
    <row r="356" spans="1:6">
      <c r="A356" s="19" t="s">
        <v>612</v>
      </c>
      <c r="B356" s="20"/>
      <c r="C356" s="21" t="s">
        <v>613</v>
      </c>
      <c r="D356" s="38">
        <v>400</v>
      </c>
      <c r="E356" s="9">
        <v>13</v>
      </c>
      <c r="F356" s="22">
        <f t="shared" si="5"/>
        <v>16.25</v>
      </c>
    </row>
    <row r="357" spans="1:6">
      <c r="A357" s="19" t="s">
        <v>614</v>
      </c>
      <c r="B357" s="20"/>
      <c r="C357" s="21" t="s">
        <v>615</v>
      </c>
      <c r="D357" s="38">
        <v>0</v>
      </c>
      <c r="E357" s="9">
        <v>120</v>
      </c>
      <c r="F357" s="22">
        <f t="shared" si="5"/>
        <v>150</v>
      </c>
    </row>
    <row r="358" spans="1:6">
      <c r="A358" s="19" t="s">
        <v>616</v>
      </c>
      <c r="B358" s="20"/>
      <c r="C358" s="21" t="s">
        <v>617</v>
      </c>
      <c r="D358" s="38">
        <v>0</v>
      </c>
      <c r="E358" s="9">
        <v>14</v>
      </c>
      <c r="F358" s="22">
        <f t="shared" si="5"/>
        <v>17.5</v>
      </c>
    </row>
    <row r="359" spans="1:6">
      <c r="A359" s="19" t="s">
        <v>618</v>
      </c>
      <c r="B359" s="20"/>
      <c r="C359" s="21" t="s">
        <v>619</v>
      </c>
      <c r="D359" s="38">
        <v>0</v>
      </c>
      <c r="E359" s="9">
        <v>63</v>
      </c>
      <c r="F359" s="22">
        <f t="shared" si="5"/>
        <v>78.75</v>
      </c>
    </row>
    <row r="360" spans="1:6">
      <c r="A360" s="19" t="s">
        <v>876</v>
      </c>
      <c r="B360" s="20"/>
      <c r="C360" s="21" t="s">
        <v>877</v>
      </c>
      <c r="D360" s="38">
        <v>0</v>
      </c>
      <c r="E360" s="9">
        <v>280</v>
      </c>
      <c r="F360" s="22">
        <f t="shared" si="5"/>
        <v>350</v>
      </c>
    </row>
    <row r="361" spans="1:6">
      <c r="A361" s="19" t="s">
        <v>622</v>
      </c>
      <c r="B361" s="20"/>
      <c r="C361" s="21" t="s">
        <v>623</v>
      </c>
      <c r="D361" s="38">
        <v>272</v>
      </c>
      <c r="E361" s="9">
        <v>22</v>
      </c>
      <c r="F361" s="22">
        <f t="shared" si="5"/>
        <v>27.5</v>
      </c>
    </row>
    <row r="362" spans="1:6">
      <c r="A362" s="19" t="s">
        <v>880</v>
      </c>
      <c r="B362" s="20" t="s">
        <v>881</v>
      </c>
      <c r="C362" s="39" t="s">
        <v>882</v>
      </c>
      <c r="D362" s="38">
        <v>0</v>
      </c>
      <c r="E362" s="9">
        <v>45</v>
      </c>
      <c r="F362" s="22">
        <f t="shared" si="5"/>
        <v>56.25</v>
      </c>
    </row>
    <row r="363" spans="1:6">
      <c r="A363" s="19" t="s">
        <v>883</v>
      </c>
      <c r="B363" s="20" t="s">
        <v>884</v>
      </c>
      <c r="C363" s="39" t="s">
        <v>885</v>
      </c>
      <c r="D363" s="38">
        <v>0</v>
      </c>
      <c r="E363" s="9">
        <v>40</v>
      </c>
      <c r="F363" s="22">
        <f t="shared" si="5"/>
        <v>50</v>
      </c>
    </row>
    <row r="364" spans="1:6">
      <c r="A364" s="19" t="s">
        <v>886</v>
      </c>
      <c r="B364" s="20"/>
      <c r="C364" s="21" t="s">
        <v>887</v>
      </c>
      <c r="D364" s="38">
        <v>0</v>
      </c>
      <c r="E364" s="9">
        <v>45</v>
      </c>
      <c r="F364" s="22">
        <f t="shared" si="5"/>
        <v>56.25</v>
      </c>
    </row>
    <row r="365" spans="1:6">
      <c r="A365" s="19" t="s">
        <v>624</v>
      </c>
      <c r="B365" s="20" t="s">
        <v>625</v>
      </c>
      <c r="C365" s="21" t="s">
        <v>626</v>
      </c>
      <c r="D365" s="38">
        <v>0</v>
      </c>
      <c r="E365" s="9">
        <v>120</v>
      </c>
      <c r="F365" s="22">
        <f t="shared" si="5"/>
        <v>150</v>
      </c>
    </row>
    <row r="366" spans="1:6">
      <c r="A366" s="19" t="s">
        <v>627</v>
      </c>
      <c r="B366" s="20" t="s">
        <v>628</v>
      </c>
      <c r="C366" s="21" t="s">
        <v>629</v>
      </c>
      <c r="D366" s="38">
        <v>0</v>
      </c>
      <c r="E366" s="9">
        <v>30</v>
      </c>
      <c r="F366" s="22">
        <f t="shared" si="5"/>
        <v>37.5</v>
      </c>
    </row>
    <row r="367" spans="1:6">
      <c r="A367" s="19" t="s">
        <v>888</v>
      </c>
      <c r="B367" s="20" t="s">
        <v>889</v>
      </c>
      <c r="C367" s="21" t="s">
        <v>890</v>
      </c>
      <c r="D367" s="38">
        <v>0</v>
      </c>
      <c r="E367" s="9">
        <v>65</v>
      </c>
      <c r="F367" s="22">
        <f t="shared" si="5"/>
        <v>81.25</v>
      </c>
    </row>
    <row r="368" spans="1:6">
      <c r="A368" s="19" t="s">
        <v>630</v>
      </c>
      <c r="B368" s="20" t="s">
        <v>631</v>
      </c>
      <c r="C368" s="21" t="s">
        <v>632</v>
      </c>
      <c r="D368" s="38">
        <v>32</v>
      </c>
      <c r="E368" s="9">
        <v>128</v>
      </c>
      <c r="F368" s="22">
        <f t="shared" si="5"/>
        <v>160</v>
      </c>
    </row>
    <row r="369" spans="1:6">
      <c r="A369" s="19" t="s">
        <v>633</v>
      </c>
      <c r="B369" s="20" t="s">
        <v>634</v>
      </c>
      <c r="C369" s="21" t="s">
        <v>635</v>
      </c>
      <c r="D369" s="38">
        <v>2672</v>
      </c>
      <c r="E369" s="9">
        <v>30</v>
      </c>
      <c r="F369" s="22">
        <f t="shared" si="5"/>
        <v>37.5</v>
      </c>
    </row>
    <row r="370" spans="1:6">
      <c r="A370" s="19" t="s">
        <v>636</v>
      </c>
      <c r="B370" s="20" t="s">
        <v>637</v>
      </c>
      <c r="C370" s="21" t="s">
        <v>638</v>
      </c>
      <c r="D370" s="38">
        <v>368</v>
      </c>
      <c r="E370" s="9">
        <v>48</v>
      </c>
      <c r="F370" s="22">
        <f t="shared" si="5"/>
        <v>60</v>
      </c>
    </row>
    <row r="371" spans="1:6">
      <c r="A371" s="19" t="s">
        <v>639</v>
      </c>
      <c r="B371" s="20" t="s">
        <v>640</v>
      </c>
      <c r="C371" s="21" t="s">
        <v>641</v>
      </c>
      <c r="D371" s="38">
        <v>0</v>
      </c>
      <c r="E371" s="9">
        <v>70</v>
      </c>
      <c r="F371" s="22">
        <f t="shared" si="5"/>
        <v>87.5</v>
      </c>
    </row>
    <row r="372" spans="1:6">
      <c r="A372" s="19" t="s">
        <v>642</v>
      </c>
      <c r="B372" s="20" t="s">
        <v>643</v>
      </c>
      <c r="C372" s="21" t="s">
        <v>644</v>
      </c>
      <c r="D372" s="38">
        <v>944</v>
      </c>
      <c r="E372" s="9">
        <v>50</v>
      </c>
      <c r="F372" s="22">
        <f t="shared" si="5"/>
        <v>62.5</v>
      </c>
    </row>
    <row r="373" spans="1:6">
      <c r="A373" s="19" t="s">
        <v>645</v>
      </c>
      <c r="B373" s="20" t="s">
        <v>646</v>
      </c>
      <c r="C373" s="21" t="s">
        <v>647</v>
      </c>
      <c r="D373" s="38">
        <v>0</v>
      </c>
      <c r="E373" s="9">
        <v>41</v>
      </c>
      <c r="F373" s="22">
        <f t="shared" si="5"/>
        <v>51.25</v>
      </c>
    </row>
    <row r="374" spans="1:6">
      <c r="A374" s="19" t="s">
        <v>648</v>
      </c>
      <c r="B374" s="20" t="s">
        <v>649</v>
      </c>
      <c r="C374" s="21" t="s">
        <v>650</v>
      </c>
      <c r="D374" s="38">
        <v>0</v>
      </c>
      <c r="E374" s="9">
        <v>55</v>
      </c>
      <c r="F374" s="22">
        <f t="shared" si="5"/>
        <v>68.75</v>
      </c>
    </row>
    <row r="375" spans="1:6">
      <c r="A375" s="19" t="s">
        <v>651</v>
      </c>
      <c r="B375" s="20" t="s">
        <v>652</v>
      </c>
      <c r="C375" s="21" t="s">
        <v>653</v>
      </c>
      <c r="D375" s="38">
        <v>16</v>
      </c>
      <c r="E375" s="9">
        <v>35</v>
      </c>
      <c r="F375" s="22">
        <f t="shared" si="5"/>
        <v>43.75</v>
      </c>
    </row>
    <row r="376" spans="1:6">
      <c r="A376" s="19" t="s">
        <v>656</v>
      </c>
      <c r="B376" s="20" t="s">
        <v>657</v>
      </c>
      <c r="C376" s="21" t="s">
        <v>658</v>
      </c>
      <c r="D376" s="38">
        <v>128</v>
      </c>
      <c r="E376" s="9">
        <v>55</v>
      </c>
      <c r="F376" s="22">
        <f t="shared" si="5"/>
        <v>68.75</v>
      </c>
    </row>
    <row r="377" spans="1:6">
      <c r="A377" s="19" t="s">
        <v>659</v>
      </c>
      <c r="B377" s="20" t="s">
        <v>660</v>
      </c>
      <c r="C377" s="21" t="s">
        <v>661</v>
      </c>
      <c r="D377" s="38">
        <v>0</v>
      </c>
      <c r="E377" s="9">
        <v>54</v>
      </c>
      <c r="F377" s="22">
        <f t="shared" si="5"/>
        <v>67.5</v>
      </c>
    </row>
    <row r="378" spans="1:6">
      <c r="A378" s="19" t="s">
        <v>662</v>
      </c>
      <c r="B378" s="20" t="s">
        <v>663</v>
      </c>
      <c r="C378" s="21" t="s">
        <v>664</v>
      </c>
      <c r="D378" s="38">
        <v>0</v>
      </c>
      <c r="E378" s="9">
        <v>90</v>
      </c>
      <c r="F378" s="22">
        <f t="shared" si="5"/>
        <v>112.5</v>
      </c>
    </row>
    <row r="379" spans="1:6">
      <c r="A379" s="19" t="s">
        <v>665</v>
      </c>
      <c r="B379" s="20" t="s">
        <v>666</v>
      </c>
      <c r="C379" s="21" t="s">
        <v>626</v>
      </c>
      <c r="D379" s="38">
        <v>0</v>
      </c>
      <c r="E379" s="9">
        <v>120</v>
      </c>
      <c r="F379" s="22">
        <f t="shared" si="5"/>
        <v>150</v>
      </c>
    </row>
    <row r="380" spans="1:6">
      <c r="A380" s="19" t="s">
        <v>891</v>
      </c>
      <c r="B380" s="20"/>
      <c r="C380" s="21" t="s">
        <v>892</v>
      </c>
      <c r="D380" s="38">
        <v>0</v>
      </c>
      <c r="E380" s="9">
        <v>85</v>
      </c>
      <c r="F380" s="22">
        <f t="shared" si="5"/>
        <v>106.25</v>
      </c>
    </row>
    <row r="381" spans="1:6">
      <c r="A381" s="19" t="s">
        <v>667</v>
      </c>
      <c r="B381" s="20"/>
      <c r="C381" s="21" t="s">
        <v>893</v>
      </c>
      <c r="D381" s="38">
        <v>0</v>
      </c>
      <c r="E381" s="9">
        <v>65</v>
      </c>
      <c r="F381" s="22">
        <f t="shared" si="5"/>
        <v>81.25</v>
      </c>
    </row>
    <row r="382" spans="1:6">
      <c r="A382" s="19" t="s">
        <v>668</v>
      </c>
      <c r="B382" s="20"/>
      <c r="C382" s="21" t="s">
        <v>669</v>
      </c>
      <c r="D382" s="38">
        <v>0</v>
      </c>
      <c r="E382" s="9">
        <v>35</v>
      </c>
      <c r="F382" s="22">
        <f t="shared" si="5"/>
        <v>43.75</v>
      </c>
    </row>
    <row r="383" spans="1:6">
      <c r="A383" s="19" t="s">
        <v>670</v>
      </c>
      <c r="B383" s="20"/>
      <c r="C383" s="21" t="s">
        <v>671</v>
      </c>
      <c r="D383" s="38">
        <v>336</v>
      </c>
      <c r="E383" s="9">
        <v>25</v>
      </c>
      <c r="F383" s="22">
        <f t="shared" si="5"/>
        <v>31.25</v>
      </c>
    </row>
    <row r="384" spans="1:6">
      <c r="A384" s="19" t="s">
        <v>672</v>
      </c>
      <c r="B384" s="20"/>
      <c r="C384" s="21" t="s">
        <v>673</v>
      </c>
      <c r="D384" s="38">
        <v>32</v>
      </c>
      <c r="E384" s="9">
        <v>77</v>
      </c>
      <c r="F384" s="22">
        <f t="shared" si="5"/>
        <v>96.25</v>
      </c>
    </row>
    <row r="385" spans="1:6">
      <c r="A385" s="19" t="s">
        <v>674</v>
      </c>
      <c r="B385" s="20"/>
      <c r="C385" s="21" t="s">
        <v>675</v>
      </c>
      <c r="D385" s="38">
        <v>0</v>
      </c>
      <c r="E385" s="9">
        <v>77</v>
      </c>
      <c r="F385" s="22">
        <f t="shared" si="5"/>
        <v>96.25</v>
      </c>
    </row>
    <row r="386" spans="1:6">
      <c r="A386" s="19" t="s">
        <v>1414</v>
      </c>
      <c r="B386" s="54" t="s">
        <v>26</v>
      </c>
      <c r="C386" s="21" t="s">
        <v>27</v>
      </c>
      <c r="D386" s="38">
        <v>0</v>
      </c>
      <c r="E386" s="9">
        <v>93</v>
      </c>
      <c r="F386" s="22">
        <f>+E386*1.25</f>
        <v>116.25</v>
      </c>
    </row>
    <row r="387" spans="1:6">
      <c r="A387" s="19" t="s">
        <v>894</v>
      </c>
      <c r="B387" s="20"/>
      <c r="C387" s="21" t="s">
        <v>583</v>
      </c>
      <c r="D387" s="38">
        <v>0</v>
      </c>
      <c r="E387" s="9">
        <v>45</v>
      </c>
      <c r="F387" s="22">
        <f t="shared" si="5"/>
        <v>56.25</v>
      </c>
    </row>
    <row r="388" spans="1:6">
      <c r="A388" s="19" t="s">
        <v>895</v>
      </c>
      <c r="B388" s="20"/>
      <c r="C388" s="39" t="s">
        <v>896</v>
      </c>
      <c r="D388" s="38">
        <v>0</v>
      </c>
      <c r="E388" s="9">
        <v>60</v>
      </c>
      <c r="F388" s="22">
        <f t="shared" si="5"/>
        <v>75</v>
      </c>
    </row>
    <row r="389" spans="1:6">
      <c r="A389" s="19" t="s">
        <v>897</v>
      </c>
      <c r="B389" s="20"/>
      <c r="C389" s="39" t="s">
        <v>676</v>
      </c>
      <c r="D389" s="38">
        <v>0</v>
      </c>
      <c r="E389" s="9">
        <v>40</v>
      </c>
      <c r="F389" s="22">
        <f t="shared" si="5"/>
        <v>50</v>
      </c>
    </row>
    <row r="390" spans="1:6">
      <c r="A390" s="19" t="s">
        <v>677</v>
      </c>
      <c r="B390" s="20"/>
      <c r="C390" s="21" t="s">
        <v>678</v>
      </c>
      <c r="D390" s="38">
        <v>32</v>
      </c>
      <c r="E390" s="9">
        <v>28</v>
      </c>
      <c r="F390" s="22">
        <f t="shared" si="5"/>
        <v>35</v>
      </c>
    </row>
    <row r="391" spans="1:6">
      <c r="A391" s="19" t="s">
        <v>1029</v>
      </c>
      <c r="B391" s="20" t="s">
        <v>899</v>
      </c>
      <c r="C391" s="21" t="s">
        <v>900</v>
      </c>
      <c r="D391" s="38">
        <v>48</v>
      </c>
      <c r="E391" s="9">
        <v>50</v>
      </c>
      <c r="F391" s="22">
        <f t="shared" si="5"/>
        <v>62.5</v>
      </c>
    </row>
    <row r="392" spans="1:6">
      <c r="A392" s="19" t="s">
        <v>1030</v>
      </c>
      <c r="B392" s="20"/>
      <c r="C392" s="21" t="s">
        <v>901</v>
      </c>
      <c r="D392" s="38">
        <v>0</v>
      </c>
      <c r="E392" s="9">
        <v>38</v>
      </c>
      <c r="F392" s="22">
        <f t="shared" ref="F392:F404" si="6">+E392*1.25</f>
        <v>47.5</v>
      </c>
    </row>
    <row r="393" spans="1:6">
      <c r="A393" s="19" t="s">
        <v>902</v>
      </c>
      <c r="B393" s="20"/>
      <c r="C393" s="21" t="s">
        <v>903</v>
      </c>
      <c r="D393" s="38">
        <v>0</v>
      </c>
      <c r="E393" s="9">
        <v>7</v>
      </c>
      <c r="F393" s="22">
        <f t="shared" si="6"/>
        <v>8.75</v>
      </c>
    </row>
    <row r="394" spans="1:6">
      <c r="A394" s="19" t="s">
        <v>680</v>
      </c>
      <c r="B394" s="20"/>
      <c r="C394" s="21" t="s">
        <v>681</v>
      </c>
      <c r="D394" s="38">
        <v>0</v>
      </c>
      <c r="E394" s="9">
        <v>10</v>
      </c>
      <c r="F394" s="22">
        <f t="shared" si="6"/>
        <v>12.5</v>
      </c>
    </row>
    <row r="395" spans="1:6">
      <c r="A395" s="19" t="s">
        <v>682</v>
      </c>
      <c r="B395" s="20"/>
      <c r="C395" s="21" t="s">
        <v>683</v>
      </c>
      <c r="D395" s="97">
        <v>1312</v>
      </c>
      <c r="E395" s="9">
        <v>15</v>
      </c>
      <c r="F395" s="22">
        <f t="shared" si="6"/>
        <v>18.75</v>
      </c>
    </row>
    <row r="396" spans="1:6">
      <c r="A396" s="19" t="s">
        <v>905</v>
      </c>
      <c r="B396" s="20"/>
      <c r="C396" s="21" t="s">
        <v>906</v>
      </c>
      <c r="D396" s="38">
        <v>0</v>
      </c>
      <c r="E396" s="9">
        <v>15</v>
      </c>
      <c r="F396" s="22">
        <f t="shared" si="6"/>
        <v>18.75</v>
      </c>
    </row>
    <row r="397" spans="1:6">
      <c r="A397" s="19" t="s">
        <v>907</v>
      </c>
      <c r="B397" s="20" t="s">
        <v>908</v>
      </c>
      <c r="C397" s="21" t="s">
        <v>909</v>
      </c>
      <c r="D397" s="38">
        <v>608</v>
      </c>
      <c r="E397" s="9">
        <v>19</v>
      </c>
      <c r="F397" s="22">
        <f t="shared" si="6"/>
        <v>23.75</v>
      </c>
    </row>
    <row r="398" spans="1:6">
      <c r="A398" s="19" t="s">
        <v>684</v>
      </c>
      <c r="B398" s="20"/>
      <c r="C398" s="21" t="s">
        <v>685</v>
      </c>
      <c r="D398" s="38">
        <v>448</v>
      </c>
      <c r="E398" s="9">
        <v>30</v>
      </c>
      <c r="F398" s="22">
        <f t="shared" si="6"/>
        <v>37.5</v>
      </c>
    </row>
    <row r="399" spans="1:6">
      <c r="A399" s="19" t="s">
        <v>686</v>
      </c>
      <c r="B399" s="20"/>
      <c r="C399" s="21" t="s">
        <v>687</v>
      </c>
      <c r="D399" s="38">
        <v>0</v>
      </c>
      <c r="E399" s="9">
        <v>90</v>
      </c>
      <c r="F399" s="22">
        <f t="shared" si="6"/>
        <v>112.5</v>
      </c>
    </row>
    <row r="400" spans="1:6">
      <c r="A400" s="19" t="s">
        <v>688</v>
      </c>
      <c r="B400" s="20"/>
      <c r="C400" s="21" t="s">
        <v>689</v>
      </c>
      <c r="D400" s="38">
        <v>0</v>
      </c>
      <c r="E400" s="9">
        <v>260</v>
      </c>
      <c r="F400" s="22">
        <f t="shared" si="6"/>
        <v>325</v>
      </c>
    </row>
    <row r="401" spans="1:6">
      <c r="A401" s="19" t="s">
        <v>690</v>
      </c>
      <c r="B401" s="20" t="s">
        <v>691</v>
      </c>
      <c r="C401" s="21" t="s">
        <v>692</v>
      </c>
      <c r="D401" s="38">
        <v>0</v>
      </c>
      <c r="E401" s="9">
        <v>130</v>
      </c>
      <c r="F401" s="22">
        <f t="shared" si="6"/>
        <v>162.5</v>
      </c>
    </row>
    <row r="402" spans="1:6">
      <c r="A402" s="19" t="s">
        <v>910</v>
      </c>
      <c r="B402" s="20"/>
      <c r="C402" s="21" t="s">
        <v>911</v>
      </c>
      <c r="D402" s="38">
        <v>0</v>
      </c>
      <c r="E402" s="9">
        <v>165</v>
      </c>
      <c r="F402" s="22">
        <f t="shared" si="6"/>
        <v>206.25</v>
      </c>
    </row>
    <row r="403" spans="1:6">
      <c r="A403" s="19" t="s">
        <v>693</v>
      </c>
      <c r="B403" s="20"/>
      <c r="C403" s="21" t="s">
        <v>694</v>
      </c>
      <c r="D403" s="38">
        <v>0</v>
      </c>
      <c r="E403" s="9">
        <v>55</v>
      </c>
      <c r="F403" s="22">
        <f t="shared" si="6"/>
        <v>68.75</v>
      </c>
    </row>
    <row r="404" spans="1:6">
      <c r="A404" s="19" t="s">
        <v>695</v>
      </c>
      <c r="B404" s="20"/>
      <c r="C404" s="21" t="s">
        <v>696</v>
      </c>
      <c r="D404" s="38">
        <v>272</v>
      </c>
      <c r="E404" s="9">
        <v>18</v>
      </c>
      <c r="F404" s="22">
        <f t="shared" si="6"/>
        <v>22.5</v>
      </c>
    </row>
    <row r="405" spans="1:6">
      <c r="A405" s="18"/>
    </row>
    <row r="406" spans="1:6">
      <c r="A406" s="37" t="s">
        <v>1491</v>
      </c>
    </row>
    <row r="408" spans="1:6">
      <c r="A408" t="s">
        <v>1031</v>
      </c>
    </row>
  </sheetData>
  <sortState xmlns:xlrd2="http://schemas.microsoft.com/office/spreadsheetml/2017/richdata2" ref="A9:G404">
    <sortCondition ref="A9:A404"/>
  </sortState>
  <mergeCells count="1">
    <mergeCell ref="B1:F1"/>
  </mergeCells>
  <hyperlinks>
    <hyperlink ref="C233" r:id="rId1" xr:uid="{00000000-0004-0000-0100-000000000000}"/>
    <hyperlink ref="C279" r:id="rId2" xr:uid="{00000000-0004-0000-0100-000001000000}"/>
    <hyperlink ref="C288" r:id="rId3" xr:uid="{00000000-0004-0000-0100-000002000000}"/>
    <hyperlink ref="C290" r:id="rId4" xr:uid="{00000000-0004-0000-0100-000003000000}"/>
    <hyperlink ref="C342" r:id="rId5" xr:uid="{00000000-0004-0000-0100-000004000000}"/>
    <hyperlink ref="C345" r:id="rId6" xr:uid="{00000000-0004-0000-0100-000005000000}"/>
    <hyperlink ref="C9" r:id="rId7" xr:uid="{00000000-0004-0000-0100-000006000000}"/>
    <hyperlink ref="C10" r:id="rId8" xr:uid="{00000000-0004-0000-0100-000007000000}"/>
    <hyperlink ref="C11" r:id="rId9" xr:uid="{00000000-0004-0000-0100-000008000000}"/>
    <hyperlink ref="C12" r:id="rId10" xr:uid="{00000000-0004-0000-0100-000009000000}"/>
    <hyperlink ref="C13" r:id="rId11" xr:uid="{00000000-0004-0000-0100-00000A000000}"/>
    <hyperlink ref="C14" r:id="rId12" xr:uid="{00000000-0004-0000-0100-00000B000000}"/>
    <hyperlink ref="C269" r:id="rId13" xr:uid="{00000000-0004-0000-0100-00000C000000}"/>
    <hyperlink ref="C15" r:id="rId14" xr:uid="{00000000-0004-0000-0100-00000D000000}"/>
    <hyperlink ref="C18" r:id="rId15" xr:uid="{00000000-0004-0000-0100-00000E000000}"/>
    <hyperlink ref="C19" r:id="rId16" xr:uid="{00000000-0004-0000-0100-00000F000000}"/>
    <hyperlink ref="C16" r:id="rId17" xr:uid="{00000000-0004-0000-0100-000010000000}"/>
    <hyperlink ref="C21" r:id="rId18" xr:uid="{00000000-0004-0000-0100-000011000000}"/>
    <hyperlink ref="C22" r:id="rId19" xr:uid="{00000000-0004-0000-0100-000012000000}"/>
    <hyperlink ref="C23" r:id="rId20" xr:uid="{00000000-0004-0000-0100-000013000000}"/>
    <hyperlink ref="C24" r:id="rId21" xr:uid="{00000000-0004-0000-0100-000014000000}"/>
    <hyperlink ref="C25" r:id="rId22" xr:uid="{00000000-0004-0000-0100-000015000000}"/>
    <hyperlink ref="C26" r:id="rId23" xr:uid="{00000000-0004-0000-0100-000016000000}"/>
    <hyperlink ref="C386" r:id="rId24" xr:uid="{00000000-0004-0000-0100-000017000000}"/>
    <hyperlink ref="C27" r:id="rId25" xr:uid="{00000000-0004-0000-0100-000018000000}"/>
    <hyperlink ref="C28" r:id="rId26" xr:uid="{00000000-0004-0000-0100-000019000000}"/>
    <hyperlink ref="C29" r:id="rId27" xr:uid="{00000000-0004-0000-0100-00001A000000}"/>
    <hyperlink ref="C248" r:id="rId28" xr:uid="{00000000-0004-0000-0100-00001B000000}"/>
    <hyperlink ref="C30" r:id="rId29" xr:uid="{00000000-0004-0000-0100-00001C000000}"/>
    <hyperlink ref="C31" r:id="rId30" xr:uid="{00000000-0004-0000-0100-00001D000000}"/>
    <hyperlink ref="C32" r:id="rId31" xr:uid="{00000000-0004-0000-0100-00001E000000}"/>
    <hyperlink ref="C34" r:id="rId32" xr:uid="{00000000-0004-0000-0100-00001F000000}"/>
    <hyperlink ref="C35" r:id="rId33" xr:uid="{00000000-0004-0000-0100-000020000000}"/>
    <hyperlink ref="C36" r:id="rId34" xr:uid="{00000000-0004-0000-0100-000021000000}"/>
    <hyperlink ref="C37" r:id="rId35" xr:uid="{00000000-0004-0000-0100-000022000000}"/>
    <hyperlink ref="C38" r:id="rId36" xr:uid="{00000000-0004-0000-0100-000023000000}"/>
    <hyperlink ref="C39" r:id="rId37" xr:uid="{00000000-0004-0000-0100-000024000000}"/>
    <hyperlink ref="C40" r:id="rId38" xr:uid="{00000000-0004-0000-0100-000025000000}"/>
    <hyperlink ref="C41" r:id="rId39" xr:uid="{00000000-0004-0000-0100-000026000000}"/>
    <hyperlink ref="C43" r:id="rId40" xr:uid="{00000000-0004-0000-0100-000027000000}"/>
    <hyperlink ref="C44" r:id="rId41" xr:uid="{00000000-0004-0000-0100-000028000000}"/>
    <hyperlink ref="C47" r:id="rId42" xr:uid="{00000000-0004-0000-0100-000029000000}"/>
    <hyperlink ref="C48" r:id="rId43" xr:uid="{00000000-0004-0000-0100-00002A000000}"/>
    <hyperlink ref="C49" r:id="rId44" xr:uid="{00000000-0004-0000-0100-00002B000000}"/>
    <hyperlink ref="C50" r:id="rId45" xr:uid="{00000000-0004-0000-0100-00002C000000}"/>
    <hyperlink ref="C53" r:id="rId46" xr:uid="{00000000-0004-0000-0100-00002D000000}"/>
    <hyperlink ref="C55" r:id="rId47" xr:uid="{00000000-0004-0000-0100-00002E000000}"/>
    <hyperlink ref="C56" r:id="rId48" xr:uid="{00000000-0004-0000-0100-00002F000000}"/>
    <hyperlink ref="C57" r:id="rId49" xr:uid="{00000000-0004-0000-0100-000030000000}"/>
    <hyperlink ref="C58" r:id="rId50" xr:uid="{00000000-0004-0000-0100-000031000000}"/>
    <hyperlink ref="C60" r:id="rId51" xr:uid="{00000000-0004-0000-0100-000032000000}"/>
    <hyperlink ref="C54" r:id="rId52" xr:uid="{00000000-0004-0000-0100-000033000000}"/>
    <hyperlink ref="C61" r:id="rId53" xr:uid="{00000000-0004-0000-0100-000034000000}"/>
    <hyperlink ref="C62" r:id="rId54" xr:uid="{00000000-0004-0000-0100-000035000000}"/>
    <hyperlink ref="C63" r:id="rId55" xr:uid="{00000000-0004-0000-0100-000036000000}"/>
    <hyperlink ref="C64" r:id="rId56" xr:uid="{00000000-0004-0000-0100-000037000000}"/>
    <hyperlink ref="C65" r:id="rId57" xr:uid="{00000000-0004-0000-0100-000038000000}"/>
    <hyperlink ref="C66" r:id="rId58" xr:uid="{00000000-0004-0000-0100-000039000000}"/>
    <hyperlink ref="C67" r:id="rId59" xr:uid="{00000000-0004-0000-0100-00003A000000}"/>
    <hyperlink ref="C68" r:id="rId60" xr:uid="{00000000-0004-0000-0100-00003B000000}"/>
    <hyperlink ref="C69" r:id="rId61" xr:uid="{00000000-0004-0000-0100-00003C000000}"/>
    <hyperlink ref="C70" r:id="rId62" xr:uid="{00000000-0004-0000-0100-00003D000000}"/>
    <hyperlink ref="C71" r:id="rId63" xr:uid="{00000000-0004-0000-0100-00003E000000}"/>
    <hyperlink ref="C72" r:id="rId64" xr:uid="{00000000-0004-0000-0100-00003F000000}"/>
    <hyperlink ref="C73" r:id="rId65" xr:uid="{00000000-0004-0000-0100-000040000000}"/>
    <hyperlink ref="C75" r:id="rId66" xr:uid="{00000000-0004-0000-0100-000041000000}"/>
    <hyperlink ref="C76" r:id="rId67" xr:uid="{00000000-0004-0000-0100-000042000000}"/>
    <hyperlink ref="C77" r:id="rId68" xr:uid="{00000000-0004-0000-0100-000043000000}"/>
    <hyperlink ref="C78" r:id="rId69" xr:uid="{00000000-0004-0000-0100-000044000000}"/>
    <hyperlink ref="C79" r:id="rId70" xr:uid="{00000000-0004-0000-0100-000045000000}"/>
    <hyperlink ref="C80" r:id="rId71" xr:uid="{00000000-0004-0000-0100-000046000000}"/>
    <hyperlink ref="C81" r:id="rId72" xr:uid="{00000000-0004-0000-0100-000047000000}"/>
    <hyperlink ref="C82" r:id="rId73" xr:uid="{00000000-0004-0000-0100-000048000000}"/>
    <hyperlink ref="C85" r:id="rId74" xr:uid="{00000000-0004-0000-0100-000049000000}"/>
    <hyperlink ref="C86" r:id="rId75" xr:uid="{00000000-0004-0000-0100-00004A000000}"/>
    <hyperlink ref="C88" r:id="rId76" xr:uid="{00000000-0004-0000-0100-00004B000000}"/>
    <hyperlink ref="C89" r:id="rId77" xr:uid="{00000000-0004-0000-0100-00004C000000}"/>
    <hyperlink ref="C90" r:id="rId78" xr:uid="{00000000-0004-0000-0100-00004D000000}"/>
    <hyperlink ref="C91" r:id="rId79" xr:uid="{00000000-0004-0000-0100-00004E000000}"/>
    <hyperlink ref="C52" r:id="rId80" xr:uid="{00000000-0004-0000-0100-00004F000000}"/>
    <hyperlink ref="C92" r:id="rId81" xr:uid="{00000000-0004-0000-0100-000050000000}"/>
    <hyperlink ref="C93" r:id="rId82" xr:uid="{00000000-0004-0000-0100-000051000000}"/>
    <hyperlink ref="C94" r:id="rId83" xr:uid="{00000000-0004-0000-0100-000052000000}"/>
    <hyperlink ref="C95" r:id="rId84" xr:uid="{00000000-0004-0000-0100-000053000000}"/>
    <hyperlink ref="C98" r:id="rId85" xr:uid="{00000000-0004-0000-0100-000054000000}"/>
    <hyperlink ref="C97" r:id="rId86" display="Retrorsa sedge" xr:uid="{00000000-0004-0000-0100-000055000000}"/>
    <hyperlink ref="C99" r:id="rId87" xr:uid="{00000000-0004-0000-0100-000056000000}"/>
    <hyperlink ref="C100" r:id="rId88" xr:uid="{00000000-0004-0000-0100-000057000000}"/>
    <hyperlink ref="C102" r:id="rId89" xr:uid="{00000000-0004-0000-0100-000058000000}"/>
    <hyperlink ref="C103" r:id="rId90" xr:uid="{00000000-0004-0000-0100-000059000000}"/>
    <hyperlink ref="C104" r:id="rId91" xr:uid="{00000000-0004-0000-0100-00005A000000}"/>
    <hyperlink ref="C105" r:id="rId92" xr:uid="{00000000-0004-0000-0100-00005B000000}"/>
    <hyperlink ref="C106" r:id="rId93" xr:uid="{00000000-0004-0000-0100-00005C000000}"/>
    <hyperlink ref="C107" r:id="rId94" display="Narrow-leaved oval sedge" xr:uid="{00000000-0004-0000-0100-00005D000000}"/>
    <hyperlink ref="C108" r:id="rId95" xr:uid="{00000000-0004-0000-0100-00005E000000}"/>
    <hyperlink ref="C110" r:id="rId96" xr:uid="{00000000-0004-0000-0100-00005F000000}"/>
    <hyperlink ref="C111" r:id="rId97" xr:uid="{00000000-0004-0000-0100-000060000000}"/>
    <hyperlink ref="C112" r:id="rId98" xr:uid="{00000000-0004-0000-0100-000061000000}"/>
    <hyperlink ref="C113" r:id="rId99" xr:uid="{00000000-0004-0000-0100-000062000000}"/>
    <hyperlink ref="C115" r:id="rId100" xr:uid="{00000000-0004-0000-0100-000063000000}"/>
    <hyperlink ref="C158" r:id="rId101" xr:uid="{00000000-0004-0000-0100-000064000000}"/>
    <hyperlink ref="C118" r:id="rId102" xr:uid="{00000000-0004-0000-0100-000065000000}"/>
    <hyperlink ref="C119" r:id="rId103" xr:uid="{00000000-0004-0000-0100-000066000000}"/>
    <hyperlink ref="C120" r:id="rId104" xr:uid="{00000000-0004-0000-0100-000067000000}"/>
    <hyperlink ref="C121" r:id="rId105" xr:uid="{00000000-0004-0000-0100-000068000000}"/>
    <hyperlink ref="C122" r:id="rId106" xr:uid="{00000000-0004-0000-0100-000069000000}"/>
    <hyperlink ref="C123" r:id="rId107" xr:uid="{00000000-0004-0000-0100-00006A000000}"/>
    <hyperlink ref="C125" r:id="rId108" xr:uid="{00000000-0004-0000-0100-00006B000000}"/>
    <hyperlink ref="C126" r:id="rId109" xr:uid="{00000000-0004-0000-0100-00006C000000}"/>
    <hyperlink ref="C127" r:id="rId110" xr:uid="{00000000-0004-0000-0100-00006D000000}"/>
    <hyperlink ref="C128" r:id="rId111" xr:uid="{00000000-0004-0000-0100-00006E000000}"/>
    <hyperlink ref="C129" r:id="rId112" xr:uid="{00000000-0004-0000-0100-00006F000000}"/>
    <hyperlink ref="C130" r:id="rId113" xr:uid="{00000000-0004-0000-0100-000070000000}"/>
    <hyperlink ref="C131" r:id="rId114" xr:uid="{00000000-0004-0000-0100-000071000000}"/>
    <hyperlink ref="C132" r:id="rId115" xr:uid="{00000000-0004-0000-0100-000072000000}"/>
    <hyperlink ref="C133" r:id="rId116" xr:uid="{00000000-0004-0000-0100-000073000000}"/>
    <hyperlink ref="C134" r:id="rId117" xr:uid="{00000000-0004-0000-0100-000074000000}"/>
    <hyperlink ref="C135" r:id="rId118" xr:uid="{00000000-0004-0000-0100-000075000000}"/>
    <hyperlink ref="C136" r:id="rId119" xr:uid="{00000000-0004-0000-0100-000076000000}"/>
    <hyperlink ref="C137" r:id="rId120" xr:uid="{00000000-0004-0000-0100-000077000000}"/>
    <hyperlink ref="C138" r:id="rId121" xr:uid="{00000000-0004-0000-0100-000078000000}"/>
    <hyperlink ref="C140" r:id="rId122" xr:uid="{00000000-0004-0000-0100-000079000000}"/>
    <hyperlink ref="C141" r:id="rId123" xr:uid="{00000000-0004-0000-0100-00007A000000}"/>
    <hyperlink ref="C142" r:id="rId124" xr:uid="{00000000-0004-0000-0100-00007B000000}"/>
    <hyperlink ref="C143" r:id="rId125" xr:uid="{00000000-0004-0000-0100-00007C000000}"/>
    <hyperlink ref="C144" r:id="rId126" xr:uid="{00000000-0004-0000-0100-00007D000000}"/>
    <hyperlink ref="C145" r:id="rId127" xr:uid="{00000000-0004-0000-0100-00007E000000}"/>
    <hyperlink ref="C146" r:id="rId128" xr:uid="{00000000-0004-0000-0100-00007F000000}"/>
    <hyperlink ref="C147" r:id="rId129" xr:uid="{00000000-0004-0000-0100-000080000000}"/>
    <hyperlink ref="C148" r:id="rId130" xr:uid="{00000000-0004-0000-0100-000081000000}"/>
    <hyperlink ref="C149" r:id="rId131" xr:uid="{00000000-0004-0000-0100-000082000000}"/>
    <hyperlink ref="C150" r:id="rId132" xr:uid="{00000000-0004-0000-0100-000083000000}"/>
    <hyperlink ref="C151" r:id="rId133" xr:uid="{00000000-0004-0000-0100-000084000000}"/>
    <hyperlink ref="C152" r:id="rId134" xr:uid="{00000000-0004-0000-0100-000085000000}"/>
    <hyperlink ref="C153" r:id="rId135" xr:uid="{00000000-0004-0000-0100-000086000000}"/>
    <hyperlink ref="C156" r:id="rId136" xr:uid="{00000000-0004-0000-0100-000087000000}"/>
    <hyperlink ref="C157" r:id="rId137" xr:uid="{00000000-0004-0000-0100-000088000000}"/>
    <hyperlink ref="C159" r:id="rId138" xr:uid="{00000000-0004-0000-0100-00008A000000}"/>
    <hyperlink ref="C160" r:id="rId139" xr:uid="{00000000-0004-0000-0100-00008B000000}"/>
    <hyperlink ref="C161" r:id="rId140" xr:uid="{00000000-0004-0000-0100-00008C000000}"/>
    <hyperlink ref="C162" r:id="rId141" xr:uid="{00000000-0004-0000-0100-00008D000000}"/>
    <hyperlink ref="C169" r:id="rId142" xr:uid="{00000000-0004-0000-0100-00008E000000}"/>
    <hyperlink ref="C163" r:id="rId143" xr:uid="{00000000-0004-0000-0100-00008F000000}"/>
    <hyperlink ref="C164" r:id="rId144" xr:uid="{00000000-0004-0000-0100-000090000000}"/>
    <hyperlink ref="C170" r:id="rId145" xr:uid="{00000000-0004-0000-0100-000091000000}"/>
    <hyperlink ref="C165" r:id="rId146" xr:uid="{00000000-0004-0000-0100-000092000000}"/>
    <hyperlink ref="C166" r:id="rId147" xr:uid="{00000000-0004-0000-0100-000093000000}"/>
    <hyperlink ref="C167" r:id="rId148" xr:uid="{00000000-0004-0000-0100-000094000000}"/>
    <hyperlink ref="C168" r:id="rId149" xr:uid="{00000000-0004-0000-0100-000095000000}"/>
    <hyperlink ref="C171" r:id="rId150" xr:uid="{00000000-0004-0000-0100-000096000000}"/>
    <hyperlink ref="C172" r:id="rId151" xr:uid="{00000000-0004-0000-0100-000097000000}"/>
    <hyperlink ref="C173" r:id="rId152" xr:uid="{00000000-0004-0000-0100-000098000000}"/>
    <hyperlink ref="C256" r:id="rId153" xr:uid="{00000000-0004-0000-0100-000099000000}"/>
    <hyperlink ref="C174" r:id="rId154" xr:uid="{00000000-0004-0000-0100-00009A000000}"/>
    <hyperlink ref="C175" r:id="rId155" xr:uid="{00000000-0004-0000-0100-00009B000000}"/>
    <hyperlink ref="C176" r:id="rId156" xr:uid="{00000000-0004-0000-0100-00009C000000}"/>
    <hyperlink ref="C177" r:id="rId157" xr:uid="{00000000-0004-0000-0100-00009D000000}"/>
    <hyperlink ref="C178" r:id="rId158" xr:uid="{00000000-0004-0000-0100-00009E000000}"/>
    <hyperlink ref="C179" r:id="rId159" xr:uid="{00000000-0004-0000-0100-00009F000000}"/>
    <hyperlink ref="C180" r:id="rId160" xr:uid="{00000000-0004-0000-0100-0000A0000000}"/>
    <hyperlink ref="C181" r:id="rId161" xr:uid="{00000000-0004-0000-0100-0000A1000000}"/>
    <hyperlink ref="C183" r:id="rId162" xr:uid="{00000000-0004-0000-0100-0000A2000000}"/>
    <hyperlink ref="C184" r:id="rId163" xr:uid="{00000000-0004-0000-0100-0000A3000000}"/>
    <hyperlink ref="C185" r:id="rId164" xr:uid="{00000000-0004-0000-0100-0000A4000000}"/>
    <hyperlink ref="C186" r:id="rId165" xr:uid="{00000000-0004-0000-0100-0000A5000000}"/>
    <hyperlink ref="C188" r:id="rId166" xr:uid="{00000000-0004-0000-0100-0000A6000000}"/>
    <hyperlink ref="C189" r:id="rId167" xr:uid="{00000000-0004-0000-0100-0000A7000000}"/>
    <hyperlink ref="C191" r:id="rId168" xr:uid="{00000000-0004-0000-0100-0000A8000000}"/>
    <hyperlink ref="C192" r:id="rId169" xr:uid="{00000000-0004-0000-0100-0000A9000000}"/>
    <hyperlink ref="C193" r:id="rId170" xr:uid="{00000000-0004-0000-0100-0000AA000000}"/>
    <hyperlink ref="C194" r:id="rId171" xr:uid="{00000000-0004-0000-0100-0000AB000000}"/>
    <hyperlink ref="C195" r:id="rId172" xr:uid="{00000000-0004-0000-0100-0000AC000000}"/>
    <hyperlink ref="C196" r:id="rId173" xr:uid="{00000000-0004-0000-0100-0000AD000000}"/>
    <hyperlink ref="C197" r:id="rId174" display="Porcupine grass" xr:uid="{00000000-0004-0000-0100-0000AE000000}"/>
    <hyperlink ref="C198" r:id="rId175" xr:uid="{00000000-0004-0000-0100-0000AF000000}"/>
    <hyperlink ref="C199" r:id="rId176" xr:uid="{00000000-0004-0000-0100-0000B0000000}"/>
    <hyperlink ref="C200" r:id="rId177" xr:uid="{00000000-0004-0000-0100-0000B1000000}"/>
    <hyperlink ref="C201" r:id="rId178" xr:uid="{00000000-0004-0000-0100-0000B2000000}"/>
    <hyperlink ref="C202" r:id="rId179" xr:uid="{00000000-0004-0000-0100-0000B3000000}"/>
    <hyperlink ref="C203" r:id="rId180" xr:uid="{00000000-0004-0000-0100-0000B4000000}"/>
    <hyperlink ref="C204" r:id="rId181" xr:uid="{00000000-0004-0000-0100-0000B5000000}"/>
    <hyperlink ref="C205" r:id="rId182" xr:uid="{00000000-0004-0000-0100-0000B6000000}"/>
    <hyperlink ref="C206" r:id="rId183" xr:uid="{00000000-0004-0000-0100-0000B7000000}"/>
    <hyperlink ref="C207" r:id="rId184" xr:uid="{00000000-0004-0000-0100-0000B8000000}"/>
    <hyperlink ref="C208" r:id="rId185" xr:uid="{00000000-0004-0000-0100-0000B9000000}"/>
    <hyperlink ref="C209" r:id="rId186" xr:uid="{00000000-0004-0000-0100-0000BA000000}"/>
    <hyperlink ref="C210" r:id="rId187" xr:uid="{00000000-0004-0000-0100-0000BB000000}"/>
    <hyperlink ref="C211" r:id="rId188" xr:uid="{00000000-0004-0000-0100-0000BC000000}"/>
    <hyperlink ref="C212" r:id="rId189" xr:uid="{00000000-0004-0000-0100-0000BD000000}"/>
    <hyperlink ref="C213" r:id="rId190" xr:uid="{00000000-0004-0000-0100-0000BE000000}"/>
    <hyperlink ref="C214" r:id="rId191" xr:uid="{00000000-0004-0000-0100-0000BF000000}"/>
    <hyperlink ref="C216" r:id="rId192" xr:uid="{00000000-0004-0000-0100-0000C0000000}"/>
    <hyperlink ref="C217" r:id="rId193" xr:uid="{00000000-0004-0000-0100-0000C1000000}"/>
    <hyperlink ref="C218" r:id="rId194" xr:uid="{00000000-0004-0000-0100-0000C2000000}"/>
    <hyperlink ref="C219" r:id="rId195" xr:uid="{00000000-0004-0000-0100-0000C3000000}"/>
    <hyperlink ref="C220" r:id="rId196" xr:uid="{00000000-0004-0000-0100-0000C4000000}"/>
    <hyperlink ref="C221" r:id="rId197" display="Round-headed bush clove" xr:uid="{00000000-0004-0000-0100-0000C5000000}"/>
    <hyperlink ref="C222" r:id="rId198" xr:uid="{00000000-0004-0000-0100-0000C6000000}"/>
    <hyperlink ref="C223" r:id="rId199" xr:uid="{00000000-0004-0000-0100-0000C7000000}"/>
    <hyperlink ref="C224" r:id="rId200" xr:uid="{00000000-0004-0000-0100-0000C8000000}"/>
    <hyperlink ref="C226" r:id="rId201" xr:uid="{00000000-0004-0000-0100-0000C9000000}"/>
    <hyperlink ref="C227" r:id="rId202" xr:uid="{00000000-0004-0000-0100-0000CA000000}"/>
    <hyperlink ref="C228" r:id="rId203" xr:uid="{00000000-0004-0000-0100-0000CB000000}"/>
    <hyperlink ref="C229" r:id="rId204" xr:uid="{00000000-0004-0000-0100-0000CC000000}"/>
    <hyperlink ref="C230" r:id="rId205" xr:uid="{00000000-0004-0000-0100-0000CD000000}"/>
    <hyperlink ref="C231" r:id="rId206" xr:uid="{00000000-0004-0000-0100-0000CE000000}"/>
    <hyperlink ref="C232" r:id="rId207" xr:uid="{00000000-0004-0000-0100-0000CF000000}"/>
    <hyperlink ref="C235" r:id="rId208" xr:uid="{00000000-0004-0000-0100-0000D0000000}"/>
    <hyperlink ref="C236" r:id="rId209" xr:uid="{00000000-0004-0000-0100-0000D1000000}"/>
    <hyperlink ref="C237" r:id="rId210" xr:uid="{00000000-0004-0000-0100-0000D2000000}"/>
    <hyperlink ref="C238" r:id="rId211" xr:uid="{00000000-0004-0000-0100-0000D3000000}"/>
    <hyperlink ref="C239" r:id="rId212" xr:uid="{00000000-0004-0000-0100-0000D4000000}"/>
    <hyperlink ref="C240" r:id="rId213" xr:uid="{00000000-0004-0000-0100-0000D5000000}"/>
    <hyperlink ref="C241" r:id="rId214" xr:uid="{00000000-0004-0000-0100-0000D6000000}"/>
    <hyperlink ref="C242" r:id="rId215" xr:uid="{00000000-0004-0000-0100-0000D7000000}"/>
    <hyperlink ref="C243" r:id="rId216" xr:uid="{00000000-0004-0000-0100-0000D8000000}"/>
    <hyperlink ref="C244" r:id="rId217" xr:uid="{00000000-0004-0000-0100-0000D9000000}"/>
    <hyperlink ref="C245" r:id="rId218" xr:uid="{00000000-0004-0000-0100-0000DA000000}"/>
    <hyperlink ref="C246" r:id="rId219" xr:uid="{00000000-0004-0000-0100-0000DB000000}"/>
    <hyperlink ref="C247" r:id="rId220" xr:uid="{00000000-0004-0000-0100-0000DC000000}"/>
    <hyperlink ref="C249" r:id="rId221" xr:uid="{00000000-0004-0000-0100-0000DD000000}"/>
    <hyperlink ref="C250" r:id="rId222" xr:uid="{00000000-0004-0000-0100-0000DE000000}"/>
    <hyperlink ref="C251" r:id="rId223" xr:uid="{00000000-0004-0000-0100-0000DF000000}"/>
    <hyperlink ref="C252" r:id="rId224" xr:uid="{00000000-0004-0000-0100-0000E0000000}"/>
    <hyperlink ref="C253" r:id="rId225" xr:uid="{00000000-0004-0000-0100-0000E1000000}"/>
    <hyperlink ref="C255" r:id="rId226" xr:uid="{00000000-0004-0000-0100-0000E2000000}"/>
    <hyperlink ref="C259" r:id="rId227" xr:uid="{00000000-0004-0000-0100-0000E3000000}"/>
    <hyperlink ref="C260" r:id="rId228" xr:uid="{00000000-0004-0000-0100-0000E4000000}"/>
    <hyperlink ref="C261" r:id="rId229" xr:uid="{00000000-0004-0000-0100-0000E5000000}"/>
    <hyperlink ref="C262" r:id="rId230" xr:uid="{00000000-0004-0000-0100-0000E6000000}"/>
    <hyperlink ref="C263" r:id="rId231" xr:uid="{00000000-0004-0000-0100-0000E7000000}"/>
    <hyperlink ref="C265" r:id="rId232" xr:uid="{00000000-0004-0000-0100-0000E8000000}"/>
    <hyperlink ref="C266" r:id="rId233" display="Balsam ragwort" xr:uid="{00000000-0004-0000-0100-0000E9000000}"/>
    <hyperlink ref="C139" r:id="rId234" xr:uid="{00000000-0004-0000-0100-0000EA000000}"/>
    <hyperlink ref="C267" r:id="rId235" xr:uid="{00000000-0004-0000-0100-0000EB000000}"/>
    <hyperlink ref="C268" r:id="rId236" xr:uid="{00000000-0004-0000-0100-0000EC000000}"/>
    <hyperlink ref="C270" r:id="rId237" xr:uid="{00000000-0004-0000-0100-0000ED000000}"/>
    <hyperlink ref="C271" r:id="rId238" xr:uid="{00000000-0004-0000-0100-0000EE000000}"/>
    <hyperlink ref="C272" r:id="rId239" xr:uid="{00000000-0004-0000-0100-0000EF000000}"/>
    <hyperlink ref="C273" r:id="rId240" xr:uid="{00000000-0004-0000-0100-0000F0000000}"/>
    <hyperlink ref="C274" r:id="rId241" xr:uid="{00000000-0004-0000-0100-0000F1000000}"/>
    <hyperlink ref="C275" r:id="rId242" xr:uid="{00000000-0004-0000-0100-0000F2000000}"/>
    <hyperlink ref="C276" r:id="rId243" xr:uid="{00000000-0004-0000-0100-0000F3000000}"/>
    <hyperlink ref="C277" r:id="rId244" xr:uid="{00000000-0004-0000-0100-0000F4000000}"/>
    <hyperlink ref="C278" r:id="rId245" xr:uid="{00000000-0004-0000-0100-0000F5000000}"/>
    <hyperlink ref="C280" r:id="rId246" xr:uid="{00000000-0004-0000-0100-0000F6000000}"/>
    <hyperlink ref="C281" r:id="rId247" xr:uid="{00000000-0004-0000-0100-0000F7000000}"/>
    <hyperlink ref="C282" r:id="rId248" xr:uid="{00000000-0004-0000-0100-0000F8000000}"/>
    <hyperlink ref="C283" r:id="rId249" xr:uid="{00000000-0004-0000-0100-0000F9000000}"/>
    <hyperlink ref="C284" r:id="rId250" xr:uid="{00000000-0004-0000-0100-0000FA000000}"/>
    <hyperlink ref="C285" r:id="rId251" xr:uid="{00000000-0004-0000-0100-0000FB000000}"/>
    <hyperlink ref="C286" r:id="rId252" xr:uid="{00000000-0004-0000-0100-0000FC000000}"/>
    <hyperlink ref="C287" r:id="rId253" xr:uid="{00000000-0004-0000-0100-0000FD000000}"/>
    <hyperlink ref="C289" r:id="rId254" xr:uid="{00000000-0004-0000-0100-0000FE000000}"/>
    <hyperlink ref="C292" r:id="rId255" xr:uid="{00000000-0004-0000-0100-0000FF000000}"/>
    <hyperlink ref="C293" r:id="rId256" xr:uid="{00000000-0004-0000-0100-000000010000}"/>
    <hyperlink ref="C294" r:id="rId257" xr:uid="{00000000-0004-0000-0100-000001010000}"/>
    <hyperlink ref="C295" r:id="rId258" xr:uid="{00000000-0004-0000-0100-000002010000}"/>
    <hyperlink ref="C296" r:id="rId259" xr:uid="{00000000-0004-0000-0100-000003010000}"/>
    <hyperlink ref="C297" r:id="rId260" xr:uid="{00000000-0004-0000-0100-000004010000}"/>
    <hyperlink ref="C298" r:id="rId261" xr:uid="{00000000-0004-0000-0100-000005010000}"/>
    <hyperlink ref="C301" r:id="rId262" xr:uid="{00000000-0004-0000-0100-000006010000}"/>
    <hyperlink ref="C303" r:id="rId263" xr:uid="{00000000-0004-0000-0100-000007010000}"/>
    <hyperlink ref="C304" r:id="rId264" xr:uid="{00000000-0004-0000-0100-000008010000}"/>
    <hyperlink ref="C305" r:id="rId265" xr:uid="{00000000-0004-0000-0100-000009010000}"/>
    <hyperlink ref="C306" r:id="rId266" xr:uid="{00000000-0004-0000-0100-00000A010000}"/>
    <hyperlink ref="C308" r:id="rId267" xr:uid="{00000000-0004-0000-0100-00000B010000}"/>
    <hyperlink ref="C309" r:id="rId268" xr:uid="{00000000-0004-0000-0100-00000C010000}"/>
    <hyperlink ref="C307" r:id="rId269" xr:uid="{00000000-0004-0000-0100-00000D010000}"/>
    <hyperlink ref="C310" r:id="rId270" xr:uid="{00000000-0004-0000-0100-00000E010000}"/>
    <hyperlink ref="C311" r:id="rId271" xr:uid="{00000000-0004-0000-0100-00000F010000}"/>
    <hyperlink ref="C312" r:id="rId272" xr:uid="{00000000-0004-0000-0100-000010010000}"/>
    <hyperlink ref="C313" r:id="rId273" xr:uid="{00000000-0004-0000-0100-000011010000}"/>
    <hyperlink ref="C314" r:id="rId274" xr:uid="{00000000-0004-0000-0100-000012010000}"/>
    <hyperlink ref="C315" r:id="rId275" xr:uid="{00000000-0004-0000-0100-000013010000}"/>
    <hyperlink ref="C318" r:id="rId276" xr:uid="{00000000-0004-0000-0100-000014010000}"/>
    <hyperlink ref="C319" r:id="rId277" xr:uid="{00000000-0004-0000-0100-000015010000}"/>
    <hyperlink ref="C320" r:id="rId278" xr:uid="{00000000-0004-0000-0100-000016010000}"/>
    <hyperlink ref="C321" r:id="rId279" xr:uid="{00000000-0004-0000-0100-000017010000}"/>
    <hyperlink ref="C322" r:id="rId280" xr:uid="{00000000-0004-0000-0100-000018010000}"/>
    <hyperlink ref="C323" r:id="rId281" xr:uid="{00000000-0004-0000-0100-000019010000}"/>
    <hyperlink ref="C324" r:id="rId282" xr:uid="{00000000-0004-0000-0100-00001A010000}"/>
    <hyperlink ref="C325" r:id="rId283" xr:uid="{00000000-0004-0000-0100-00001B010000}"/>
    <hyperlink ref="C326" r:id="rId284" xr:uid="{00000000-0004-0000-0100-00001C010000}"/>
    <hyperlink ref="C327" r:id="rId285" xr:uid="{00000000-0004-0000-0100-00001D010000}"/>
    <hyperlink ref="C328" r:id="rId286" xr:uid="{00000000-0004-0000-0100-00001E010000}"/>
    <hyperlink ref="C329" r:id="rId287" xr:uid="{00000000-0004-0000-0100-00001F010000}"/>
    <hyperlink ref="C330" r:id="rId288" xr:uid="{00000000-0004-0000-0100-000020010000}"/>
    <hyperlink ref="C331" r:id="rId289" xr:uid="{00000000-0004-0000-0100-000021010000}"/>
    <hyperlink ref="C332" r:id="rId290" xr:uid="{00000000-0004-0000-0100-000022010000}"/>
    <hyperlink ref="C333" r:id="rId291" xr:uid="{00000000-0004-0000-0100-000023010000}"/>
    <hyperlink ref="C335" r:id="rId292" xr:uid="{00000000-0004-0000-0100-000024010000}"/>
    <hyperlink ref="C336" r:id="rId293" xr:uid="{00000000-0004-0000-0100-000025010000}"/>
    <hyperlink ref="C337" r:id="rId294" xr:uid="{00000000-0004-0000-0100-000026010000}"/>
    <hyperlink ref="C338" r:id="rId295" xr:uid="{00000000-0004-0000-0100-000027010000}"/>
    <hyperlink ref="C339" r:id="rId296" xr:uid="{00000000-0004-0000-0100-000028010000}"/>
    <hyperlink ref="C340" r:id="rId297" xr:uid="{00000000-0004-0000-0100-000029010000}"/>
    <hyperlink ref="C343" r:id="rId298" xr:uid="{00000000-0004-0000-0100-00002A010000}"/>
    <hyperlink ref="C344" r:id="rId299" xr:uid="{00000000-0004-0000-0100-00002B010000}"/>
    <hyperlink ref="C346" r:id="rId300" xr:uid="{00000000-0004-0000-0100-00002C010000}"/>
    <hyperlink ref="C347" r:id="rId301" xr:uid="{00000000-0004-0000-0100-00002D010000}"/>
    <hyperlink ref="C348" r:id="rId302" xr:uid="{00000000-0004-0000-0100-00002E010000}"/>
    <hyperlink ref="C349" r:id="rId303" xr:uid="{00000000-0004-0000-0100-00002F010000}"/>
    <hyperlink ref="C352" r:id="rId304" xr:uid="{00000000-0004-0000-0100-000030010000}"/>
    <hyperlink ref="C353" r:id="rId305" xr:uid="{00000000-0004-0000-0100-000031010000}"/>
    <hyperlink ref="C354" r:id="rId306" xr:uid="{00000000-0004-0000-0100-000032010000}"/>
    <hyperlink ref="C355" r:id="rId307" xr:uid="{00000000-0004-0000-0100-000033010000}"/>
    <hyperlink ref="C356" r:id="rId308" xr:uid="{00000000-0004-0000-0100-000034010000}"/>
    <hyperlink ref="C357" r:id="rId309" xr:uid="{00000000-0004-0000-0100-000035010000}"/>
    <hyperlink ref="C358" r:id="rId310" xr:uid="{00000000-0004-0000-0100-000036010000}"/>
    <hyperlink ref="C359" r:id="rId311" xr:uid="{00000000-0004-0000-0100-000037010000}"/>
    <hyperlink ref="C360" r:id="rId312" xr:uid="{00000000-0004-0000-0100-000038010000}"/>
    <hyperlink ref="C361" r:id="rId313" xr:uid="{00000000-0004-0000-0100-000039010000}"/>
    <hyperlink ref="C364" r:id="rId314" xr:uid="{00000000-0004-0000-0100-00003C010000}"/>
    <hyperlink ref="C365" r:id="rId315" xr:uid="{00000000-0004-0000-0100-00003D010000}"/>
    <hyperlink ref="C366" r:id="rId316" xr:uid="{00000000-0004-0000-0100-00003E010000}"/>
    <hyperlink ref="C367" r:id="rId317" xr:uid="{00000000-0004-0000-0100-00003F010000}"/>
    <hyperlink ref="C368" r:id="rId318" xr:uid="{00000000-0004-0000-0100-000040010000}"/>
    <hyperlink ref="C369" r:id="rId319" xr:uid="{00000000-0004-0000-0100-000041010000}"/>
    <hyperlink ref="C370" r:id="rId320" xr:uid="{00000000-0004-0000-0100-000042010000}"/>
    <hyperlink ref="C371" r:id="rId321" xr:uid="{00000000-0004-0000-0100-000043010000}"/>
    <hyperlink ref="C372" r:id="rId322" xr:uid="{00000000-0004-0000-0100-000044010000}"/>
    <hyperlink ref="C373" r:id="rId323" xr:uid="{00000000-0004-0000-0100-000045010000}"/>
    <hyperlink ref="C374" r:id="rId324" xr:uid="{00000000-0004-0000-0100-000046010000}"/>
    <hyperlink ref="C375" r:id="rId325" xr:uid="{00000000-0004-0000-0100-000047010000}"/>
    <hyperlink ref="C376" r:id="rId326" xr:uid="{00000000-0004-0000-0100-000048010000}"/>
    <hyperlink ref="C377" r:id="rId327" xr:uid="{00000000-0004-0000-0100-000049010000}"/>
    <hyperlink ref="C378" r:id="rId328" xr:uid="{00000000-0004-0000-0100-00004A010000}"/>
    <hyperlink ref="C379" r:id="rId329" xr:uid="{00000000-0004-0000-0100-00004B010000}"/>
    <hyperlink ref="C380" r:id="rId330" xr:uid="{00000000-0004-0000-0100-00004C010000}"/>
    <hyperlink ref="C382" r:id="rId331" xr:uid="{00000000-0004-0000-0100-00004D010000}"/>
    <hyperlink ref="C383" r:id="rId332" xr:uid="{00000000-0004-0000-0100-00004E010000}"/>
    <hyperlink ref="C384" r:id="rId333" xr:uid="{00000000-0004-0000-0100-00004F010000}"/>
    <hyperlink ref="C385" r:id="rId334" xr:uid="{00000000-0004-0000-0100-000050010000}"/>
    <hyperlink ref="C387" r:id="rId335" xr:uid="{00000000-0004-0000-0100-000051010000}"/>
    <hyperlink ref="C291" r:id="rId336" xr:uid="{00000000-0004-0000-0100-000052010000}"/>
    <hyperlink ref="C390" r:id="rId337" xr:uid="{00000000-0004-0000-0100-000053010000}"/>
    <hyperlink ref="C391" r:id="rId338" xr:uid="{00000000-0004-0000-0100-000054010000}"/>
    <hyperlink ref="C392" r:id="rId339" xr:uid="{00000000-0004-0000-0100-000055010000}"/>
    <hyperlink ref="C393" r:id="rId340" xr:uid="{00000000-0004-0000-0100-000056010000}"/>
    <hyperlink ref="C394" r:id="rId341" xr:uid="{00000000-0004-0000-0100-000058010000}"/>
    <hyperlink ref="C395" r:id="rId342" xr:uid="{00000000-0004-0000-0100-000059010000}"/>
    <hyperlink ref="C396" r:id="rId343" xr:uid="{00000000-0004-0000-0100-00005A010000}"/>
    <hyperlink ref="C398" r:id="rId344" xr:uid="{00000000-0004-0000-0100-00005B010000}"/>
    <hyperlink ref="C399" r:id="rId345" xr:uid="{00000000-0004-0000-0100-00005C010000}"/>
    <hyperlink ref="C400" r:id="rId346" xr:uid="{00000000-0004-0000-0100-00005D010000}"/>
    <hyperlink ref="C401" r:id="rId347" xr:uid="{00000000-0004-0000-0100-00005E010000}"/>
    <hyperlink ref="C402" r:id="rId348" xr:uid="{00000000-0004-0000-0100-00005F010000}"/>
    <hyperlink ref="C403" r:id="rId349" xr:uid="{00000000-0004-0000-0100-000060010000}"/>
    <hyperlink ref="C404" r:id="rId350" xr:uid="{00000000-0004-0000-0100-000061010000}"/>
    <hyperlink ref="C397" r:id="rId351" xr:uid="{00000000-0004-0000-0100-000062010000}"/>
    <hyperlink ref="C17" r:id="rId352" xr:uid="{00000000-0004-0000-0100-000063010000}"/>
    <hyperlink ref="C46" r:id="rId353" xr:uid="{00000000-0004-0000-0100-000064010000}"/>
    <hyperlink ref="C83" r:id="rId354" xr:uid="{00000000-0004-0000-0100-000065010000}"/>
    <hyperlink ref="C299" r:id="rId355" xr:uid="{00000000-0004-0000-0100-000066010000}"/>
    <hyperlink ref="C74" r:id="rId356" xr:uid="{00000000-0004-0000-0100-000067010000}"/>
    <hyperlink ref="C87" r:id="rId357" xr:uid="{00000000-0004-0000-0100-000068010000}"/>
    <hyperlink ref="C96" r:id="rId358" display="Curly Style wood sedge" xr:uid="{00000000-0004-0000-0100-000069010000}"/>
    <hyperlink ref="C109" r:id="rId359" xr:uid="{00000000-0004-0000-0100-00006A010000}"/>
    <hyperlink ref="C116" r:id="rId360" xr:uid="{00000000-0004-0000-0100-00006B010000}"/>
    <hyperlink ref="C215" r:id="rId361" xr:uid="{00000000-0004-0000-0100-00006C010000}"/>
    <hyperlink ref="C258" r:id="rId362" xr:uid="{00000000-0004-0000-0100-00006D010000}"/>
    <hyperlink ref="C316" r:id="rId363" xr:uid="{00000000-0004-0000-0100-00006E010000}"/>
    <hyperlink ref="C317" r:id="rId364" xr:uid="{00000000-0004-0000-0100-00006F010000}"/>
    <hyperlink ref="C341" r:id="rId365" xr:uid="{00000000-0004-0000-0100-000070010000}"/>
    <hyperlink ref="C351" r:id="rId366" xr:uid="{00000000-0004-0000-0100-000071010000}"/>
    <hyperlink ref="C362" r:id="rId367" xr:uid="{00000000-0004-0000-0100-000072010000}"/>
    <hyperlink ref="C363" r:id="rId368" xr:uid="{00000000-0004-0000-0100-000073010000}"/>
    <hyperlink ref="C388" r:id="rId369" xr:uid="{00000000-0004-0000-0100-000074010000}"/>
    <hyperlink ref="C389" r:id="rId370" display="Prairie Spierwort" xr:uid="{00000000-0004-0000-0100-000075010000}"/>
    <hyperlink ref="C84" r:id="rId371" xr:uid="{00000000-0004-0000-0100-000076010000}"/>
    <hyperlink ref="C225" r:id="rId372" xr:uid="{00000000-0004-0000-0100-000077010000}"/>
    <hyperlink ref="C302" r:id="rId373" xr:uid="{00000000-0004-0000-0100-000078010000}"/>
    <hyperlink ref="C45" r:id="rId374" xr:uid="{00000000-0004-0000-0100-000079010000}"/>
    <hyperlink ref="C155" r:id="rId375" xr:uid="{00000000-0004-0000-0100-00007A010000}"/>
    <hyperlink ref="C187" r:id="rId376" xr:uid="{00000000-0004-0000-0100-00007B010000}"/>
    <hyperlink ref="C190" r:id="rId377" xr:uid="{00000000-0004-0000-0100-00007C010000}"/>
    <hyperlink ref="C51" r:id="rId378" xr:uid="{00000000-0004-0000-0100-00007D010000}"/>
    <hyperlink ref="C264" r:id="rId379" xr:uid="{00000000-0004-0000-0100-00007E010000}"/>
    <hyperlink ref="C300" r:id="rId380" xr:uid="{00000000-0004-0000-0100-00007F010000}"/>
    <hyperlink ref="C59" r:id="rId381" display="Tall brome" xr:uid="{00000000-0004-0000-0100-000080010000}"/>
    <hyperlink ref="C20" r:id="rId382" xr:uid="{00000000-0004-0000-0100-000081010000}"/>
    <hyperlink ref="C334" r:id="rId383" display="Starry campion" xr:uid="{00000000-0004-0000-0100-000083010000}"/>
    <hyperlink ref="C33" r:id="rId384" xr:uid="{00000000-0004-0000-0100-000084010000}"/>
    <hyperlink ref="C254" r:id="rId385" display="Napaea dioica" xr:uid="{00000000-0004-0000-0100-000085010000}"/>
    <hyperlink ref="C101" r:id="rId386" xr:uid="{8E46CCBF-AB27-4BAC-851B-B130F010EE28}"/>
  </hyperlinks>
  <pageMargins left="0.7" right="0.7" top="0.75" bottom="0.75" header="0.3" footer="0.3"/>
  <pageSetup scale="83" fitToHeight="0" orientation="landscape" verticalDpi="0" r:id="rId387"/>
  <drawing r:id="rId3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3"/>
  <sheetViews>
    <sheetView workbookViewId="0">
      <selection activeCell="B94" sqref="B94"/>
    </sheetView>
  </sheetViews>
  <sheetFormatPr defaultColWidth="9.109375" defaultRowHeight="13.8"/>
  <cols>
    <col min="1" max="1" width="38.6640625" style="32" customWidth="1"/>
    <col min="2" max="2" width="42" style="32" bestFit="1" customWidth="1"/>
    <col min="3" max="3" width="26.44140625" style="32" customWidth="1"/>
    <col min="4" max="16384" width="9.109375" style="32"/>
  </cols>
  <sheetData>
    <row r="1" spans="1:3">
      <c r="A1" s="33" t="s">
        <v>912</v>
      </c>
      <c r="B1" s="34" t="s">
        <v>913</v>
      </c>
      <c r="C1" s="34" t="s">
        <v>2</v>
      </c>
    </row>
    <row r="2" spans="1:3">
      <c r="A2" s="70" t="s">
        <v>1149</v>
      </c>
      <c r="B2" s="71" t="s">
        <v>4</v>
      </c>
      <c r="C2" s="72" t="s">
        <v>1150</v>
      </c>
    </row>
    <row r="3" spans="1:3">
      <c r="A3" s="70" t="s">
        <v>908</v>
      </c>
      <c r="B3" s="71" t="s">
        <v>907</v>
      </c>
      <c r="C3" s="72" t="s">
        <v>909</v>
      </c>
    </row>
    <row r="4" spans="1:3">
      <c r="A4" s="70" t="s">
        <v>6</v>
      </c>
      <c r="B4" s="71" t="s">
        <v>7</v>
      </c>
      <c r="C4" s="72" t="s">
        <v>1151</v>
      </c>
    </row>
    <row r="5" spans="1:3">
      <c r="A5" s="70" t="s">
        <v>471</v>
      </c>
      <c r="B5" s="71" t="s">
        <v>470</v>
      </c>
      <c r="C5" s="72" t="s">
        <v>1155</v>
      </c>
    </row>
    <row r="6" spans="1:3">
      <c r="A6" s="70" t="s">
        <v>1159</v>
      </c>
      <c r="B6" s="71" t="s">
        <v>250</v>
      </c>
      <c r="C6" s="72" t="s">
        <v>1160</v>
      </c>
    </row>
    <row r="7" spans="1:3">
      <c r="A7" s="70" t="s">
        <v>1152</v>
      </c>
      <c r="B7" s="71" t="s">
        <v>1153</v>
      </c>
      <c r="C7" s="72" t="s">
        <v>1154</v>
      </c>
    </row>
    <row r="8" spans="1:3">
      <c r="A8" s="70" t="s">
        <v>1156</v>
      </c>
      <c r="B8" s="71" t="s">
        <v>1157</v>
      </c>
      <c r="C8" s="72" t="s">
        <v>1158</v>
      </c>
    </row>
    <row r="9" spans="1:3">
      <c r="A9" s="70" t="s">
        <v>9</v>
      </c>
      <c r="B9" s="71" t="s">
        <v>10</v>
      </c>
      <c r="C9" s="72" t="s">
        <v>1161</v>
      </c>
    </row>
    <row r="10" spans="1:3">
      <c r="A10" s="70" t="s">
        <v>712</v>
      </c>
      <c r="B10" s="71" t="s">
        <v>711</v>
      </c>
      <c r="C10" s="72" t="s">
        <v>1162</v>
      </c>
    </row>
    <row r="11" spans="1:3">
      <c r="A11" s="70" t="s">
        <v>1163</v>
      </c>
      <c r="B11" s="71" t="s">
        <v>1164</v>
      </c>
      <c r="C11" s="72" t="s">
        <v>1165</v>
      </c>
    </row>
    <row r="12" spans="1:3">
      <c r="A12" s="70" t="s">
        <v>547</v>
      </c>
      <c r="B12" s="71" t="s">
        <v>546</v>
      </c>
      <c r="C12" s="72" t="s">
        <v>1166</v>
      </c>
    </row>
    <row r="13" spans="1:3">
      <c r="A13" s="70" t="s">
        <v>507</v>
      </c>
      <c r="B13" s="71" t="s">
        <v>1167</v>
      </c>
      <c r="C13" s="72" t="s">
        <v>1168</v>
      </c>
    </row>
    <row r="14" spans="1:3">
      <c r="A14" s="20" t="s">
        <v>26</v>
      </c>
      <c r="B14" s="71" t="s">
        <v>1414</v>
      </c>
      <c r="C14" s="72" t="s">
        <v>1415</v>
      </c>
    </row>
    <row r="15" spans="1:3">
      <c r="A15" s="70" t="s">
        <v>818</v>
      </c>
      <c r="B15" s="71" t="s">
        <v>1169</v>
      </c>
      <c r="C15" s="72" t="s">
        <v>1170</v>
      </c>
    </row>
    <row r="16" spans="1:3">
      <c r="A16" s="70" t="s">
        <v>35</v>
      </c>
      <c r="B16" s="71" t="s">
        <v>34</v>
      </c>
      <c r="C16" s="72" t="s">
        <v>1171</v>
      </c>
    </row>
    <row r="17" spans="1:3">
      <c r="A17" s="70" t="s">
        <v>649</v>
      </c>
      <c r="B17" s="71" t="s">
        <v>648</v>
      </c>
      <c r="C17" s="72" t="s">
        <v>1172</v>
      </c>
    </row>
    <row r="18" spans="1:3">
      <c r="A18" s="70" t="s">
        <v>914</v>
      </c>
      <c r="B18" s="71" t="s">
        <v>624</v>
      </c>
      <c r="C18" s="72" t="s">
        <v>1173</v>
      </c>
    </row>
    <row r="19" spans="1:3">
      <c r="A19" s="70" t="s">
        <v>1174</v>
      </c>
      <c r="B19" s="71" t="s">
        <v>1175</v>
      </c>
      <c r="C19" s="72" t="s">
        <v>1176</v>
      </c>
    </row>
    <row r="20" spans="1:3">
      <c r="A20" s="70" t="s">
        <v>628</v>
      </c>
      <c r="B20" s="71" t="s">
        <v>627</v>
      </c>
      <c r="C20" s="72" t="s">
        <v>1177</v>
      </c>
    </row>
    <row r="21" spans="1:3">
      <c r="A21" s="70" t="s">
        <v>889</v>
      </c>
      <c r="B21" s="71" t="s">
        <v>888</v>
      </c>
      <c r="C21" s="72" t="s">
        <v>1178</v>
      </c>
    </row>
    <row r="22" spans="1:3">
      <c r="A22" s="70" t="s">
        <v>631</v>
      </c>
      <c r="B22" s="71" t="s">
        <v>630</v>
      </c>
      <c r="C22" s="72" t="s">
        <v>1179</v>
      </c>
    </row>
    <row r="23" spans="1:3">
      <c r="A23" s="70" t="s">
        <v>1180</v>
      </c>
      <c r="B23" s="71" t="s">
        <v>656</v>
      </c>
      <c r="C23" s="72" t="s">
        <v>1181</v>
      </c>
    </row>
    <row r="24" spans="1:3">
      <c r="A24" s="70" t="s">
        <v>634</v>
      </c>
      <c r="B24" s="71" t="s">
        <v>633</v>
      </c>
      <c r="C24" s="72" t="s">
        <v>1182</v>
      </c>
    </row>
    <row r="25" spans="1:3">
      <c r="A25" s="70" t="s">
        <v>640</v>
      </c>
      <c r="B25" s="71" t="s">
        <v>639</v>
      </c>
      <c r="C25" s="72" t="s">
        <v>1183</v>
      </c>
    </row>
    <row r="26" spans="1:3">
      <c r="A26" s="70" t="s">
        <v>354</v>
      </c>
      <c r="B26" s="71" t="s">
        <v>353</v>
      </c>
      <c r="C26" s="72" t="s">
        <v>1184</v>
      </c>
    </row>
    <row r="27" spans="1:3">
      <c r="A27" s="70" t="s">
        <v>271</v>
      </c>
      <c r="B27" s="71" t="s">
        <v>270</v>
      </c>
      <c r="C27" s="72" t="s">
        <v>1185</v>
      </c>
    </row>
    <row r="28" spans="1:3">
      <c r="A28" s="70" t="s">
        <v>915</v>
      </c>
      <c r="B28" s="71" t="s">
        <v>642</v>
      </c>
      <c r="C28" s="72" t="s">
        <v>1186</v>
      </c>
    </row>
    <row r="29" spans="1:3">
      <c r="A29" s="70" t="s">
        <v>646</v>
      </c>
      <c r="B29" s="71" t="s">
        <v>645</v>
      </c>
      <c r="C29" s="72" t="s">
        <v>1187</v>
      </c>
    </row>
    <row r="30" spans="1:3">
      <c r="A30" s="70" t="s">
        <v>652</v>
      </c>
      <c r="B30" s="71" t="s">
        <v>651</v>
      </c>
      <c r="C30" s="72" t="s">
        <v>1188</v>
      </c>
    </row>
    <row r="31" spans="1:3">
      <c r="A31" s="70" t="s">
        <v>655</v>
      </c>
      <c r="B31" s="71" t="s">
        <v>654</v>
      </c>
      <c r="C31" s="72" t="s">
        <v>1190</v>
      </c>
    </row>
    <row r="32" spans="1:3">
      <c r="A32" s="70" t="s">
        <v>916</v>
      </c>
      <c r="B32" s="71" t="s">
        <v>917</v>
      </c>
      <c r="C32" s="72" t="s">
        <v>1189</v>
      </c>
    </row>
    <row r="33" spans="1:3">
      <c r="A33" s="70" t="s">
        <v>918</v>
      </c>
      <c r="B33" s="71" t="s">
        <v>443</v>
      </c>
      <c r="C33" s="72" t="s">
        <v>1191</v>
      </c>
    </row>
    <row r="34" spans="1:3">
      <c r="A34" s="70" t="s">
        <v>657</v>
      </c>
      <c r="B34" s="71" t="s">
        <v>656</v>
      </c>
      <c r="C34" s="72" t="s">
        <v>1192</v>
      </c>
    </row>
    <row r="35" spans="1:3">
      <c r="A35" s="70" t="s">
        <v>666</v>
      </c>
      <c r="B35" s="71" t="s">
        <v>665</v>
      </c>
      <c r="C35" s="72" t="s">
        <v>1173</v>
      </c>
    </row>
    <row r="36" spans="1:3">
      <c r="A36" s="70" t="s">
        <v>660</v>
      </c>
      <c r="B36" s="71" t="s">
        <v>659</v>
      </c>
      <c r="C36" s="72" t="s">
        <v>1193</v>
      </c>
    </row>
    <row r="37" spans="1:3">
      <c r="A37" s="70" t="s">
        <v>663</v>
      </c>
      <c r="B37" s="71" t="s">
        <v>662</v>
      </c>
      <c r="C37" s="72" t="s">
        <v>1194</v>
      </c>
    </row>
    <row r="38" spans="1:3">
      <c r="A38" s="70" t="s">
        <v>637</v>
      </c>
      <c r="B38" s="71" t="s">
        <v>636</v>
      </c>
      <c r="C38" s="72" t="s">
        <v>1195</v>
      </c>
    </row>
    <row r="39" spans="1:3">
      <c r="A39" s="70" t="s">
        <v>230</v>
      </c>
      <c r="B39" s="71" t="s">
        <v>229</v>
      </c>
      <c r="C39" s="72" t="s">
        <v>1196</v>
      </c>
    </row>
    <row r="40" spans="1:3">
      <c r="A40" s="70" t="s">
        <v>56</v>
      </c>
      <c r="B40" s="71" t="s">
        <v>55</v>
      </c>
      <c r="C40" s="72" t="s">
        <v>1197</v>
      </c>
    </row>
    <row r="41" spans="1:3">
      <c r="A41" s="70" t="s">
        <v>59</v>
      </c>
      <c r="B41" s="71" t="s">
        <v>1198</v>
      </c>
      <c r="C41" s="72" t="s">
        <v>1199</v>
      </c>
    </row>
    <row r="42" spans="1:3">
      <c r="A42" s="70" t="s">
        <v>1200</v>
      </c>
      <c r="B42" s="71" t="s">
        <v>1110</v>
      </c>
      <c r="C42" s="72" t="s">
        <v>1201</v>
      </c>
    </row>
    <row r="43" spans="1:3">
      <c r="A43" s="70" t="s">
        <v>1202</v>
      </c>
      <c r="B43" s="71" t="s">
        <v>1203</v>
      </c>
      <c r="C43" s="72" t="s">
        <v>1204</v>
      </c>
    </row>
    <row r="44" spans="1:3">
      <c r="A44" s="70" t="s">
        <v>1205</v>
      </c>
      <c r="B44" s="71" t="s">
        <v>552</v>
      </c>
      <c r="C44" s="73" t="s">
        <v>1206</v>
      </c>
    </row>
    <row r="45" spans="1:3">
      <c r="A45" s="70" t="s">
        <v>69</v>
      </c>
      <c r="B45" s="71" t="s">
        <v>68</v>
      </c>
      <c r="C45" s="72" t="s">
        <v>1207</v>
      </c>
    </row>
    <row r="46" spans="1:3">
      <c r="A46" s="70" t="s">
        <v>81</v>
      </c>
      <c r="B46" s="71" t="s">
        <v>80</v>
      </c>
      <c r="C46" s="72" t="s">
        <v>1208</v>
      </c>
    </row>
    <row r="47" spans="1:3">
      <c r="A47" s="70" t="s">
        <v>736</v>
      </c>
      <c r="B47" s="71" t="s">
        <v>1209</v>
      </c>
      <c r="C47" s="72" t="s">
        <v>737</v>
      </c>
    </row>
    <row r="48" spans="1:3">
      <c r="A48" s="70" t="s">
        <v>38</v>
      </c>
      <c r="B48" s="71" t="s">
        <v>1210</v>
      </c>
      <c r="C48" s="72" t="s">
        <v>1211</v>
      </c>
    </row>
    <row r="49" spans="1:3">
      <c r="A49" s="70" t="s">
        <v>919</v>
      </c>
      <c r="B49" s="71" t="s">
        <v>1212</v>
      </c>
      <c r="C49" s="72" t="s">
        <v>1213</v>
      </c>
    </row>
    <row r="50" spans="1:3">
      <c r="A50" s="70" t="s">
        <v>317</v>
      </c>
      <c r="B50" s="71" t="s">
        <v>316</v>
      </c>
      <c r="C50" s="72" t="s">
        <v>1214</v>
      </c>
    </row>
    <row r="51" spans="1:3">
      <c r="A51" s="70" t="s">
        <v>1215</v>
      </c>
      <c r="B51" s="71" t="s">
        <v>1212</v>
      </c>
      <c r="C51" s="72" t="s">
        <v>1213</v>
      </c>
    </row>
    <row r="52" spans="1:3">
      <c r="A52" s="70" t="s">
        <v>90</v>
      </c>
      <c r="B52" s="71" t="s">
        <v>89</v>
      </c>
      <c r="C52" s="73" t="s">
        <v>1216</v>
      </c>
    </row>
    <row r="53" spans="1:3">
      <c r="A53" s="70" t="s">
        <v>95</v>
      </c>
      <c r="B53" s="71" t="s">
        <v>96</v>
      </c>
      <c r="C53" s="72" t="s">
        <v>1226</v>
      </c>
    </row>
    <row r="54" spans="1:3">
      <c r="A54" s="70" t="s">
        <v>125</v>
      </c>
      <c r="B54" s="71" t="s">
        <v>124</v>
      </c>
      <c r="C54" s="72" t="s">
        <v>1227</v>
      </c>
    </row>
    <row r="55" spans="1:3">
      <c r="A55" s="70" t="s">
        <v>747</v>
      </c>
      <c r="B55" s="71" t="s">
        <v>746</v>
      </c>
      <c r="C55" s="72" t="s">
        <v>1228</v>
      </c>
    </row>
    <row r="56" spans="1:3" ht="14.4">
      <c r="A56" s="70" t="s">
        <v>1229</v>
      </c>
      <c r="B56" s="71" t="s">
        <v>148</v>
      </c>
      <c r="C56" s="74" t="s">
        <v>1230</v>
      </c>
    </row>
    <row r="57" spans="1:3">
      <c r="A57" s="70" t="s">
        <v>1234</v>
      </c>
      <c r="B57" s="71" t="s">
        <v>1235</v>
      </c>
      <c r="C57" s="72" t="s">
        <v>1236</v>
      </c>
    </row>
    <row r="58" spans="1:3">
      <c r="A58" s="70" t="s">
        <v>1231</v>
      </c>
      <c r="B58" s="71" t="s">
        <v>1232</v>
      </c>
      <c r="C58" s="72" t="s">
        <v>1233</v>
      </c>
    </row>
    <row r="59" spans="1:3">
      <c r="A59" s="70" t="s">
        <v>138</v>
      </c>
      <c r="B59" s="71" t="s">
        <v>137</v>
      </c>
      <c r="C59" s="72" t="s">
        <v>1237</v>
      </c>
    </row>
    <row r="60" spans="1:3">
      <c r="A60" s="70" t="s">
        <v>758</v>
      </c>
      <c r="B60" s="71" t="s">
        <v>757</v>
      </c>
      <c r="C60" s="73" t="s">
        <v>1217</v>
      </c>
    </row>
    <row r="61" spans="1:3">
      <c r="A61" s="70" t="s">
        <v>1218</v>
      </c>
      <c r="B61" s="71" t="s">
        <v>571</v>
      </c>
      <c r="C61" s="72" t="s">
        <v>1219</v>
      </c>
    </row>
    <row r="62" spans="1:3">
      <c r="A62" s="70" t="s">
        <v>1220</v>
      </c>
      <c r="B62" s="71" t="s">
        <v>1221</v>
      </c>
      <c r="C62" s="72" t="s">
        <v>1222</v>
      </c>
    </row>
    <row r="63" spans="1:3">
      <c r="A63" s="70" t="s">
        <v>1223</v>
      </c>
      <c r="B63" s="71" t="s">
        <v>1224</v>
      </c>
      <c r="C63" s="72" t="s">
        <v>1225</v>
      </c>
    </row>
    <row r="64" spans="1:3">
      <c r="A64" s="70" t="s">
        <v>1238</v>
      </c>
      <c r="B64" s="71" t="s">
        <v>1239</v>
      </c>
      <c r="C64" s="72" t="s">
        <v>1240</v>
      </c>
    </row>
    <row r="65" spans="1:3">
      <c r="A65" s="70" t="s">
        <v>1241</v>
      </c>
      <c r="B65" s="71" t="s">
        <v>1144</v>
      </c>
      <c r="C65" s="72" t="s">
        <v>1242</v>
      </c>
    </row>
    <row r="66" spans="1:3">
      <c r="A66" s="70" t="s">
        <v>768</v>
      </c>
      <c r="B66" s="71" t="s">
        <v>767</v>
      </c>
      <c r="C66" s="72" t="s">
        <v>1243</v>
      </c>
    </row>
    <row r="67" spans="1:3">
      <c r="A67" s="70" t="s">
        <v>1244</v>
      </c>
      <c r="B67" s="71" t="s">
        <v>1245</v>
      </c>
      <c r="C67" s="72" t="s">
        <v>92</v>
      </c>
    </row>
    <row r="68" spans="1:3">
      <c r="A68" s="70" t="s">
        <v>1249</v>
      </c>
      <c r="B68" s="71" t="s">
        <v>502</v>
      </c>
      <c r="C68" s="72" t="s">
        <v>1250</v>
      </c>
    </row>
    <row r="69" spans="1:3">
      <c r="A69" s="75" t="s">
        <v>920</v>
      </c>
      <c r="B69" s="76" t="s">
        <v>1375</v>
      </c>
      <c r="C69" s="77" t="s">
        <v>1376</v>
      </c>
    </row>
    <row r="70" spans="1:3">
      <c r="A70" s="70" t="s">
        <v>241</v>
      </c>
      <c r="B70" s="71" t="s">
        <v>240</v>
      </c>
      <c r="C70" s="72" t="s">
        <v>1251</v>
      </c>
    </row>
    <row r="71" spans="1:3">
      <c r="A71" s="70" t="s">
        <v>244</v>
      </c>
      <c r="B71" s="71" t="s">
        <v>243</v>
      </c>
      <c r="C71" s="72" t="s">
        <v>1252</v>
      </c>
    </row>
    <row r="72" spans="1:3">
      <c r="A72" s="70" t="s">
        <v>782</v>
      </c>
      <c r="B72" s="71" t="s">
        <v>783</v>
      </c>
      <c r="C72" s="72" t="s">
        <v>1253</v>
      </c>
    </row>
    <row r="73" spans="1:3">
      <c r="A73" s="70" t="s">
        <v>761</v>
      </c>
      <c r="B73" s="71" t="s">
        <v>760</v>
      </c>
      <c r="C73" s="72" t="s">
        <v>762</v>
      </c>
    </row>
    <row r="74" spans="1:3">
      <c r="A74" s="70" t="s">
        <v>1254</v>
      </c>
      <c r="B74" s="71" t="s">
        <v>1408</v>
      </c>
      <c r="C74" s="72" t="s">
        <v>1255</v>
      </c>
    </row>
    <row r="75" spans="1:3">
      <c r="A75" s="70" t="s">
        <v>1256</v>
      </c>
      <c r="B75" s="71" t="s">
        <v>1257</v>
      </c>
      <c r="C75" s="72" t="s">
        <v>1258</v>
      </c>
    </row>
    <row r="76" spans="1:3">
      <c r="A76" s="70" t="s">
        <v>1259</v>
      </c>
      <c r="B76" s="71" t="s">
        <v>194</v>
      </c>
      <c r="C76" s="73" t="s">
        <v>1260</v>
      </c>
    </row>
    <row r="77" spans="1:3">
      <c r="A77" s="70" t="s">
        <v>921</v>
      </c>
      <c r="B77" s="71" t="s">
        <v>1005</v>
      </c>
      <c r="C77" s="73" t="s">
        <v>1261</v>
      </c>
    </row>
    <row r="78" spans="1:3">
      <c r="A78" s="70" t="s">
        <v>280</v>
      </c>
      <c r="B78" s="71" t="s">
        <v>279</v>
      </c>
      <c r="C78" s="72" t="s">
        <v>1262</v>
      </c>
    </row>
    <row r="79" spans="1:3">
      <c r="A79" s="70" t="s">
        <v>7</v>
      </c>
      <c r="B79" s="71" t="s">
        <v>1263</v>
      </c>
      <c r="C79" s="72" t="s">
        <v>1151</v>
      </c>
    </row>
    <row r="80" spans="1:3">
      <c r="A80" s="70" t="s">
        <v>283</v>
      </c>
      <c r="B80" s="71" t="s">
        <v>282</v>
      </c>
      <c r="C80" s="72" t="s">
        <v>1264</v>
      </c>
    </row>
    <row r="81" spans="1:3">
      <c r="A81" s="70" t="s">
        <v>788</v>
      </c>
      <c r="B81" s="71" t="s">
        <v>996</v>
      </c>
      <c r="C81" s="72" t="s">
        <v>1265</v>
      </c>
    </row>
    <row r="82" spans="1:3">
      <c r="A82" s="70" t="s">
        <v>1266</v>
      </c>
      <c r="B82" s="71" t="s">
        <v>1267</v>
      </c>
      <c r="C82" s="72" t="s">
        <v>1268</v>
      </c>
    </row>
    <row r="83" spans="1:3">
      <c r="A83" s="70" t="s">
        <v>291</v>
      </c>
      <c r="B83" s="71" t="s">
        <v>292</v>
      </c>
      <c r="C83" s="72" t="s">
        <v>1269</v>
      </c>
    </row>
    <row r="84" spans="1:3">
      <c r="A84" s="70" t="s">
        <v>302</v>
      </c>
      <c r="B84" s="71" t="s">
        <v>301</v>
      </c>
      <c r="C84" s="73" t="s">
        <v>1270</v>
      </c>
    </row>
    <row r="85" spans="1:3">
      <c r="A85" s="70" t="s">
        <v>1271</v>
      </c>
      <c r="B85" s="71" t="s">
        <v>1272</v>
      </c>
      <c r="C85" s="72" t="s">
        <v>1273</v>
      </c>
    </row>
    <row r="86" spans="1:3">
      <c r="A86" s="70" t="s">
        <v>1274</v>
      </c>
      <c r="B86" s="71" t="s">
        <v>1275</v>
      </c>
      <c r="C86" s="72" t="s">
        <v>1276</v>
      </c>
    </row>
    <row r="87" spans="1:3">
      <c r="A87" s="75" t="s">
        <v>850</v>
      </c>
      <c r="B87" s="76" t="s">
        <v>849</v>
      </c>
      <c r="C87" s="77" t="s">
        <v>1278</v>
      </c>
    </row>
    <row r="88" spans="1:3">
      <c r="A88" s="70" t="s">
        <v>1281</v>
      </c>
      <c r="B88" s="71" t="s">
        <v>1282</v>
      </c>
      <c r="C88" s="73" t="s">
        <v>1283</v>
      </c>
    </row>
    <row r="89" spans="1:3">
      <c r="A89" s="70" t="s">
        <v>1279</v>
      </c>
      <c r="B89" s="71" t="s">
        <v>327</v>
      </c>
      <c r="C89" s="72" t="s">
        <v>1280</v>
      </c>
    </row>
    <row r="90" spans="1:3">
      <c r="A90" s="70" t="s">
        <v>922</v>
      </c>
      <c r="B90" s="71" t="s">
        <v>327</v>
      </c>
      <c r="C90" s="72" t="s">
        <v>1280</v>
      </c>
    </row>
    <row r="91" spans="1:3">
      <c r="A91" s="70" t="s">
        <v>335</v>
      </c>
      <c r="B91" s="71" t="s">
        <v>334</v>
      </c>
      <c r="C91" s="72" t="s">
        <v>1284</v>
      </c>
    </row>
    <row r="92" spans="1:3">
      <c r="A92" s="70" t="s">
        <v>1285</v>
      </c>
      <c r="B92" s="71" t="s">
        <v>964</v>
      </c>
      <c r="C92" s="72" t="s">
        <v>1286</v>
      </c>
    </row>
    <row r="93" spans="1:3">
      <c r="A93" s="70" t="s">
        <v>795</v>
      </c>
      <c r="B93" s="71" t="s">
        <v>794</v>
      </c>
      <c r="C93" s="72" t="s">
        <v>1287</v>
      </c>
    </row>
    <row r="94" spans="1:3" ht="14.4">
      <c r="A94" s="70" t="s">
        <v>344</v>
      </c>
      <c r="B94" s="99" t="s">
        <v>1452</v>
      </c>
      <c r="C94" s="72" t="s">
        <v>345</v>
      </c>
    </row>
    <row r="95" spans="1:3">
      <c r="A95" s="75" t="s">
        <v>1380</v>
      </c>
      <c r="B95" s="76" t="s">
        <v>679</v>
      </c>
      <c r="C95" s="77" t="s">
        <v>1381</v>
      </c>
    </row>
    <row r="96" spans="1:3">
      <c r="A96" s="70" t="s">
        <v>349</v>
      </c>
      <c r="B96" s="71" t="s">
        <v>348</v>
      </c>
      <c r="C96" s="72" t="s">
        <v>1289</v>
      </c>
    </row>
    <row r="97" spans="1:3">
      <c r="A97" s="70" t="s">
        <v>798</v>
      </c>
      <c r="B97" s="71" t="s">
        <v>797</v>
      </c>
      <c r="C97" s="72" t="s">
        <v>1290</v>
      </c>
    </row>
    <row r="98" spans="1:3">
      <c r="A98" s="70" t="s">
        <v>1291</v>
      </c>
      <c r="B98" s="71" t="s">
        <v>1292</v>
      </c>
      <c r="C98" s="72" t="s">
        <v>1293</v>
      </c>
    </row>
    <row r="99" spans="1:3">
      <c r="A99" s="70" t="s">
        <v>801</v>
      </c>
      <c r="B99" s="71" t="s">
        <v>800</v>
      </c>
      <c r="C99" s="73" t="s">
        <v>1288</v>
      </c>
    </row>
    <row r="100" spans="1:3">
      <c r="A100" s="70" t="s">
        <v>1294</v>
      </c>
      <c r="B100" s="71" t="s">
        <v>248</v>
      </c>
      <c r="C100" s="72" t="s">
        <v>1295</v>
      </c>
    </row>
    <row r="101" spans="1:3">
      <c r="A101" s="70" t="s">
        <v>1296</v>
      </c>
      <c r="B101" s="71" t="s">
        <v>1297</v>
      </c>
      <c r="C101" s="72" t="s">
        <v>1298</v>
      </c>
    </row>
    <row r="102" spans="1:3">
      <c r="A102" s="75" t="s">
        <v>1377</v>
      </c>
      <c r="B102" s="76" t="s">
        <v>1378</v>
      </c>
      <c r="C102" s="77" t="s">
        <v>1379</v>
      </c>
    </row>
    <row r="103" spans="1:3">
      <c r="A103" s="70" t="s">
        <v>783</v>
      </c>
      <c r="B103" s="71" t="s">
        <v>782</v>
      </c>
      <c r="C103" s="73" t="s">
        <v>1253</v>
      </c>
    </row>
    <row r="104" spans="1:3">
      <c r="A104" s="70" t="s">
        <v>1299</v>
      </c>
      <c r="B104" s="71" t="s">
        <v>1300</v>
      </c>
      <c r="C104" s="73" t="s">
        <v>1301</v>
      </c>
    </row>
    <row r="105" spans="1:3">
      <c r="A105" s="70" t="s">
        <v>1028</v>
      </c>
      <c r="B105" s="71" t="s">
        <v>1302</v>
      </c>
      <c r="C105" s="72" t="s">
        <v>1303</v>
      </c>
    </row>
    <row r="106" spans="1:3">
      <c r="A106" s="70" t="s">
        <v>378</v>
      </c>
      <c r="B106" s="71" t="s">
        <v>377</v>
      </c>
      <c r="C106" s="72" t="s">
        <v>1304</v>
      </c>
    </row>
    <row r="107" spans="1:3">
      <c r="A107" s="70" t="s">
        <v>74</v>
      </c>
      <c r="B107" s="71" t="s">
        <v>1305</v>
      </c>
      <c r="C107" s="73" t="s">
        <v>1306</v>
      </c>
    </row>
    <row r="108" spans="1:3">
      <c r="A108" s="75" t="s">
        <v>1312</v>
      </c>
      <c r="B108" s="76" t="s">
        <v>1313</v>
      </c>
      <c r="C108" s="77" t="s">
        <v>1314</v>
      </c>
    </row>
    <row r="109" spans="1:3">
      <c r="A109" s="70" t="s">
        <v>923</v>
      </c>
      <c r="B109" s="71" t="s">
        <v>924</v>
      </c>
      <c r="C109" s="72" t="s">
        <v>1307</v>
      </c>
    </row>
    <row r="110" spans="1:3">
      <c r="A110" s="75" t="s">
        <v>1390</v>
      </c>
      <c r="B110" s="76" t="s">
        <v>1391</v>
      </c>
      <c r="C110" s="77" t="s">
        <v>1392</v>
      </c>
    </row>
    <row r="111" spans="1:3">
      <c r="A111" s="75" t="s">
        <v>437</v>
      </c>
      <c r="B111" s="76" t="s">
        <v>925</v>
      </c>
      <c r="C111" s="77" t="s">
        <v>1308</v>
      </c>
    </row>
    <row r="112" spans="1:3">
      <c r="A112" s="75" t="s">
        <v>1309</v>
      </c>
      <c r="B112" s="76" t="s">
        <v>1310</v>
      </c>
      <c r="C112" s="77" t="s">
        <v>1311</v>
      </c>
    </row>
    <row r="113" spans="1:3">
      <c r="A113" s="75" t="s">
        <v>438</v>
      </c>
      <c r="B113" s="76" t="s">
        <v>926</v>
      </c>
      <c r="C113" s="77" t="s">
        <v>1315</v>
      </c>
    </row>
    <row r="114" spans="1:3">
      <c r="A114" s="75" t="s">
        <v>821</v>
      </c>
      <c r="B114" s="76" t="s">
        <v>820</v>
      </c>
      <c r="C114" s="77" t="s">
        <v>822</v>
      </c>
    </row>
    <row r="115" spans="1:3">
      <c r="A115" s="70" t="s">
        <v>1246</v>
      </c>
      <c r="B115" s="71" t="s">
        <v>1247</v>
      </c>
      <c r="C115" s="72" t="s">
        <v>1248</v>
      </c>
    </row>
    <row r="116" spans="1:3">
      <c r="A116" s="75" t="s">
        <v>221</v>
      </c>
      <c r="B116" s="76" t="s">
        <v>220</v>
      </c>
      <c r="C116" s="77" t="s">
        <v>1316</v>
      </c>
    </row>
    <row r="117" spans="1:3">
      <c r="A117" s="75" t="s">
        <v>1317</v>
      </c>
      <c r="B117" s="76" t="s">
        <v>1318</v>
      </c>
      <c r="C117" s="77" t="s">
        <v>1319</v>
      </c>
    </row>
    <row r="118" spans="1:3">
      <c r="A118" s="75" t="s">
        <v>223</v>
      </c>
      <c r="B118" s="76" t="s">
        <v>222</v>
      </c>
      <c r="C118" s="77" t="s">
        <v>1320</v>
      </c>
    </row>
    <row r="119" spans="1:3">
      <c r="A119" s="75" t="s">
        <v>1321</v>
      </c>
      <c r="B119" s="76" t="s">
        <v>1322</v>
      </c>
      <c r="C119" s="77" t="s">
        <v>1323</v>
      </c>
    </row>
    <row r="120" spans="1:3">
      <c r="A120" s="75" t="s">
        <v>203</v>
      </c>
      <c r="B120" s="76" t="s">
        <v>202</v>
      </c>
      <c r="C120" s="77" t="s">
        <v>1327</v>
      </c>
    </row>
    <row r="121" spans="1:3">
      <c r="A121" s="75" t="s">
        <v>206</v>
      </c>
      <c r="B121" s="76" t="s">
        <v>205</v>
      </c>
      <c r="C121" s="77" t="s">
        <v>1328</v>
      </c>
    </row>
    <row r="122" spans="1:3">
      <c r="A122" s="75" t="s">
        <v>1329</v>
      </c>
      <c r="B122" s="76" t="s">
        <v>1330</v>
      </c>
      <c r="C122" s="77" t="s">
        <v>1331</v>
      </c>
    </row>
    <row r="123" spans="1:3">
      <c r="A123" s="75" t="s">
        <v>498</v>
      </c>
      <c r="B123" s="76" t="s">
        <v>497</v>
      </c>
      <c r="C123" s="77" t="s">
        <v>1332</v>
      </c>
    </row>
    <row r="124" spans="1:3">
      <c r="A124" s="75" t="s">
        <v>836</v>
      </c>
      <c r="B124" s="76" t="s">
        <v>835</v>
      </c>
      <c r="C124" s="77" t="s">
        <v>1333</v>
      </c>
    </row>
    <row r="125" spans="1:3">
      <c r="A125" s="75" t="s">
        <v>927</v>
      </c>
      <c r="B125" s="76" t="s">
        <v>928</v>
      </c>
      <c r="C125" s="77" t="s">
        <v>1334</v>
      </c>
    </row>
    <row r="126" spans="1:3">
      <c r="A126" s="75" t="s">
        <v>1324</v>
      </c>
      <c r="B126" s="76" t="s">
        <v>1325</v>
      </c>
      <c r="C126" s="77" t="s">
        <v>1326</v>
      </c>
    </row>
    <row r="127" spans="1:3" ht="12.75" customHeight="1">
      <c r="A127" s="75" t="s">
        <v>1335</v>
      </c>
      <c r="B127" s="76" t="s">
        <v>1336</v>
      </c>
      <c r="C127" s="77" t="s">
        <v>1337</v>
      </c>
    </row>
    <row r="128" spans="1:3">
      <c r="A128" s="75" t="s">
        <v>1046</v>
      </c>
      <c r="B128" s="76" t="s">
        <v>523</v>
      </c>
      <c r="C128" s="77" t="s">
        <v>1338</v>
      </c>
    </row>
    <row r="129" spans="1:3">
      <c r="A129" s="75" t="s">
        <v>1048</v>
      </c>
      <c r="B129" s="76" t="s">
        <v>1339</v>
      </c>
      <c r="C129" s="77" t="s">
        <v>1340</v>
      </c>
    </row>
    <row r="130" spans="1:3">
      <c r="A130" s="75" t="s">
        <v>550</v>
      </c>
      <c r="B130" s="76" t="s">
        <v>549</v>
      </c>
      <c r="C130" s="77" t="s">
        <v>1341</v>
      </c>
    </row>
    <row r="131" spans="1:3">
      <c r="A131" s="75" t="s">
        <v>929</v>
      </c>
      <c r="B131" s="76" t="s">
        <v>555</v>
      </c>
      <c r="C131" s="77" t="s">
        <v>1342</v>
      </c>
    </row>
    <row r="132" spans="1:3">
      <c r="A132" s="75" t="s">
        <v>553</v>
      </c>
      <c r="B132" s="76" t="s">
        <v>552</v>
      </c>
      <c r="C132" s="77" t="s">
        <v>1206</v>
      </c>
    </row>
    <row r="133" spans="1:3">
      <c r="A133" s="75" t="s">
        <v>930</v>
      </c>
      <c r="B133" s="76" t="s">
        <v>555</v>
      </c>
      <c r="C133" s="77" t="s">
        <v>1342</v>
      </c>
    </row>
    <row r="134" spans="1:3">
      <c r="A134" s="75" t="s">
        <v>559</v>
      </c>
      <c r="B134" s="76" t="s">
        <v>558</v>
      </c>
      <c r="C134" s="77" t="s">
        <v>1343</v>
      </c>
    </row>
    <row r="135" spans="1:3">
      <c r="A135" s="75" t="s">
        <v>866</v>
      </c>
      <c r="B135" s="76" t="s">
        <v>865</v>
      </c>
      <c r="C135" s="77" t="s">
        <v>1344</v>
      </c>
    </row>
    <row r="136" spans="1:3">
      <c r="A136" s="75" t="s">
        <v>931</v>
      </c>
      <c r="B136" s="76" t="s">
        <v>932</v>
      </c>
      <c r="C136" s="77" t="s">
        <v>1345</v>
      </c>
    </row>
    <row r="137" spans="1:3">
      <c r="A137" s="75" t="s">
        <v>933</v>
      </c>
      <c r="B137" s="76" t="s">
        <v>461</v>
      </c>
      <c r="C137" s="77" t="s">
        <v>1346</v>
      </c>
    </row>
    <row r="138" spans="1:3">
      <c r="A138" s="75" t="s">
        <v>463</v>
      </c>
      <c r="B138" s="76" t="s">
        <v>1347</v>
      </c>
      <c r="C138" s="77" t="s">
        <v>1348</v>
      </c>
    </row>
    <row r="139" spans="1:3">
      <c r="A139" s="75" t="s">
        <v>825</v>
      </c>
      <c r="B139" s="76" t="s">
        <v>465</v>
      </c>
      <c r="C139" s="77" t="s">
        <v>1349</v>
      </c>
    </row>
    <row r="140" spans="1:3">
      <c r="A140" s="75" t="s">
        <v>420</v>
      </c>
      <c r="B140" s="76" t="s">
        <v>1350</v>
      </c>
      <c r="C140" s="77" t="s">
        <v>1351</v>
      </c>
    </row>
    <row r="141" spans="1:3">
      <c r="A141" s="75" t="s">
        <v>1352</v>
      </c>
      <c r="B141" s="76" t="s">
        <v>1353</v>
      </c>
      <c r="C141" s="77" t="s">
        <v>1354</v>
      </c>
    </row>
    <row r="142" spans="1:3">
      <c r="A142" s="75" t="s">
        <v>1355</v>
      </c>
      <c r="B142" s="76" t="s">
        <v>1356</v>
      </c>
      <c r="C142" s="77" t="s">
        <v>1357</v>
      </c>
    </row>
    <row r="143" spans="1:3">
      <c r="A143" s="75" t="s">
        <v>1038</v>
      </c>
      <c r="B143" s="76" t="s">
        <v>1409</v>
      </c>
      <c r="C143" s="77" t="s">
        <v>1358</v>
      </c>
    </row>
    <row r="144" spans="1:3">
      <c r="A144" s="75" t="s">
        <v>274</v>
      </c>
      <c r="B144" s="76" t="s">
        <v>1359</v>
      </c>
      <c r="C144" s="77" t="s">
        <v>1360</v>
      </c>
    </row>
    <row r="145" spans="1:3">
      <c r="A145" s="75" t="s">
        <v>1410</v>
      </c>
      <c r="B145" s="76" t="s">
        <v>446</v>
      </c>
      <c r="C145" s="77" t="s">
        <v>1361</v>
      </c>
    </row>
    <row r="146" spans="1:3">
      <c r="A146" s="75" t="s">
        <v>934</v>
      </c>
      <c r="B146" s="76" t="s">
        <v>443</v>
      </c>
      <c r="C146" s="77" t="s">
        <v>1191</v>
      </c>
    </row>
    <row r="147" spans="1:3">
      <c r="A147" s="75" t="s">
        <v>450</v>
      </c>
      <c r="B147" s="76" t="s">
        <v>449</v>
      </c>
      <c r="C147" s="77" t="s">
        <v>1362</v>
      </c>
    </row>
    <row r="148" spans="1:3">
      <c r="A148" s="75" t="s">
        <v>453</v>
      </c>
      <c r="B148" s="76" t="s">
        <v>1363</v>
      </c>
      <c r="C148" s="77" t="s">
        <v>1364</v>
      </c>
    </row>
    <row r="149" spans="1:3">
      <c r="A149" s="75" t="s">
        <v>1365</v>
      </c>
      <c r="B149" s="76" t="s">
        <v>1366</v>
      </c>
      <c r="C149" s="77" t="s">
        <v>1367</v>
      </c>
    </row>
    <row r="150" spans="1:3">
      <c r="A150" s="75" t="s">
        <v>899</v>
      </c>
      <c r="B150" s="76" t="s">
        <v>898</v>
      </c>
      <c r="C150" s="77" t="s">
        <v>1368</v>
      </c>
    </row>
    <row r="151" spans="1:3">
      <c r="A151" s="75" t="s">
        <v>879</v>
      </c>
      <c r="B151" s="76" t="s">
        <v>878</v>
      </c>
      <c r="C151" s="77" t="s">
        <v>1369</v>
      </c>
    </row>
    <row r="152" spans="1:3">
      <c r="A152" s="75" t="s">
        <v>1370</v>
      </c>
      <c r="B152" s="76" t="s">
        <v>886</v>
      </c>
      <c r="C152" s="77" t="s">
        <v>1371</v>
      </c>
    </row>
    <row r="153" spans="1:3">
      <c r="A153" s="75" t="s">
        <v>881</v>
      </c>
      <c r="B153" s="76" t="s">
        <v>880</v>
      </c>
      <c r="C153" s="77" t="s">
        <v>1372</v>
      </c>
    </row>
    <row r="154" spans="1:3">
      <c r="A154" s="75" t="s">
        <v>884</v>
      </c>
      <c r="B154" s="76" t="s">
        <v>883</v>
      </c>
      <c r="C154" s="77" t="s">
        <v>1373</v>
      </c>
    </row>
    <row r="155" spans="1:3">
      <c r="A155" s="75" t="s">
        <v>340</v>
      </c>
      <c r="B155" s="76" t="s">
        <v>935</v>
      </c>
      <c r="C155" s="77" t="s">
        <v>1374</v>
      </c>
    </row>
    <row r="156" spans="1:3">
      <c r="A156" s="75" t="s">
        <v>1382</v>
      </c>
      <c r="B156" s="76" t="s">
        <v>1383</v>
      </c>
      <c r="C156" s="77" t="s">
        <v>1384</v>
      </c>
    </row>
    <row r="157" spans="1:3">
      <c r="A157" s="75" t="s">
        <v>936</v>
      </c>
      <c r="B157" s="76" t="s">
        <v>937</v>
      </c>
      <c r="C157" s="77" t="s">
        <v>1385</v>
      </c>
    </row>
    <row r="158" spans="1:3">
      <c r="A158" s="75" t="s">
        <v>1386</v>
      </c>
      <c r="B158" s="76" t="s">
        <v>1078</v>
      </c>
      <c r="C158" s="77" t="s">
        <v>1277</v>
      </c>
    </row>
    <row r="159" spans="1:3">
      <c r="A159" s="75" t="s">
        <v>1387</v>
      </c>
      <c r="B159" s="76" t="s">
        <v>1388</v>
      </c>
      <c r="C159" s="77" t="s">
        <v>1389</v>
      </c>
    </row>
    <row r="160" spans="1:3">
      <c r="A160" s="75" t="s">
        <v>1393</v>
      </c>
      <c r="B160" s="76" t="s">
        <v>1394</v>
      </c>
      <c r="C160" s="77" t="s">
        <v>1395</v>
      </c>
    </row>
    <row r="161" spans="1:3">
      <c r="A161" s="75" t="s">
        <v>691</v>
      </c>
      <c r="B161" s="76" t="s">
        <v>938</v>
      </c>
      <c r="C161" s="77" t="s">
        <v>1396</v>
      </c>
    </row>
    <row r="162" spans="1:3">
      <c r="A162" s="75" t="s">
        <v>1397</v>
      </c>
      <c r="B162" s="76" t="s">
        <v>1398</v>
      </c>
      <c r="C162" s="77" t="s">
        <v>1399</v>
      </c>
    </row>
    <row r="163" spans="1:3">
      <c r="A163" s="75" t="s">
        <v>1400</v>
      </c>
      <c r="B163" s="76" t="s">
        <v>1401</v>
      </c>
      <c r="C163" s="77" t="s">
        <v>1402</v>
      </c>
    </row>
  </sheetData>
  <sortState xmlns:xlrd2="http://schemas.microsoft.com/office/spreadsheetml/2017/richdata2" ref="A2:C163">
    <sortCondition ref="A2:A163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6" ma:contentTypeDescription="Create a new document." ma:contentTypeScope="" ma:versionID="036b229f6b9f936af84e5eb11edf3cb1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c56079c88d18deaaa57eabc637fae3a9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880D3B-4101-45BC-B293-A89CB3DBA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purl.org/dc/dcmitype/"/>
    <ds:schemaRef ds:uri="http://purl.org/dc/terms/"/>
    <ds:schemaRef ds:uri="491740ba-9d96-4af3-9054-0b6c09dc42da"/>
    <ds:schemaRef ds:uri="http://schemas.microsoft.com/office/2006/documentManagement/types"/>
    <ds:schemaRef ds:uri="http://schemas.openxmlformats.org/package/2006/metadata/core-properties"/>
    <ds:schemaRef ds:uri="2b5da88b-3697-47e4-8f04-8e3c1780317d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2022-06-10T14:43:12Z</cp:lastPrinted>
  <dcterms:created xsi:type="dcterms:W3CDTF">2018-06-22T14:28:36Z</dcterms:created>
  <dcterms:modified xsi:type="dcterms:W3CDTF">2023-05-26T21:28:59Z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